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60" windowWidth="24240" windowHeight="12990" tabRatio="823" firstSheet="1" activeTab="1"/>
  </bookViews>
  <sheets>
    <sheet name="GAG" sheetId="1" r:id="rId1"/>
    <sheet name=" AGEROUTE CONVENTION" sheetId="2" r:id="rId2"/>
    <sheet name=" AGEROUTE AOO FIN ETAT+FER" sheetId="3" r:id="rId3"/>
    <sheet name="AGEROUTE AOR ETAT +FER" sheetId="4" r:id="rId4"/>
    <sheet name="AGEROUTE AVENANT FINAN ETAT+FER" sheetId="5" r:id="rId5"/>
    <sheet name="AVENANT FIN ETAT" sheetId="6" r:id="rId6"/>
    <sheet name="PRICI" sheetId="7" r:id="rId7"/>
    <sheet name="PFCTCAL" sheetId="8" r:id="rId8"/>
    <sheet name="PACOGA" sheetId="9" r:id="rId9"/>
    <sheet name="PABC" sheetId="10" r:id="rId10"/>
    <sheet name="DGIR" sheetId="11" r:id="rId11"/>
    <sheet name="DAFP" sheetId="12" r:id="rId12"/>
    <sheet name="PTUA" sheetId="13" r:id="rId13"/>
    <sheet name="PIDUCAS" sheetId="14" r:id="rId14"/>
  </sheets>
  <definedNames>
    <definedName name="_xlnm._FilterDatabase" localSheetId="2" hidden="1">' AGEROUTE AOO FIN ETAT+FER'!$A$2:$K$2</definedName>
    <definedName name="_xlnm._FilterDatabase" localSheetId="1" hidden="1">' AGEROUTE CONVENTION'!$A$2:$I$2</definedName>
    <definedName name="_xlnm.Print_Area" localSheetId="1">' AGEROUTE CONVENTION'!$A$2:$I$2</definedName>
  </definedNames>
  <calcPr fullCalcOnLoad="1"/>
</workbook>
</file>

<file path=xl/sharedStrings.xml><?xml version="1.0" encoding="utf-8"?>
<sst xmlns="http://schemas.openxmlformats.org/spreadsheetml/2006/main" count="824" uniqueCount="410">
  <si>
    <t>Mode d'attribution</t>
  </si>
  <si>
    <t>Observations</t>
  </si>
  <si>
    <t>Objet</t>
  </si>
  <si>
    <t>Titulaire</t>
  </si>
  <si>
    <t xml:space="preserve">Date d'approbation </t>
  </si>
  <si>
    <t>Coût du contrat
 FCFA TTC</t>
  </si>
  <si>
    <t xml:space="preserve"> Numéro 
du contrat</t>
  </si>
  <si>
    <t xml:space="preserve">
 BAILLEURS</t>
  </si>
  <si>
    <t>DESTINATION 
BUDGETAIRE</t>
  </si>
  <si>
    <t xml:space="preserve">N° </t>
  </si>
  <si>
    <t>Durée du contrat
(jours)</t>
  </si>
  <si>
    <t>STRUCTURE</t>
  </si>
  <si>
    <t>GAG</t>
  </si>
  <si>
    <t>AOO</t>
  </si>
  <si>
    <t>N°</t>
  </si>
  <si>
    <t>AVENANT</t>
  </si>
  <si>
    <t xml:space="preserve">Coût du contrat
 FCFA </t>
  </si>
  <si>
    <t>AOR</t>
  </si>
  <si>
    <t>AGEROUTE</t>
  </si>
  <si>
    <t>BNETD</t>
  </si>
  <si>
    <t>BAD</t>
  </si>
  <si>
    <t>DON IDA</t>
  </si>
  <si>
    <t>Avenant</t>
  </si>
  <si>
    <t xml:space="preserve">MARCHES APPROUVES 2018- PABC </t>
  </si>
  <si>
    <t xml:space="preserve">MARCHES APPROUVES 2019 - PTUA  </t>
  </si>
  <si>
    <t>ETAT (772 9628 6231)</t>
  </si>
  <si>
    <t>Actualisation de l'EIES,du PGES et du PAR et ,l'Assistance à la mise en œuvre des PAR relatifs au projet d'aménagement de l'autoroute périphérique Y4 et du Projet de prolongement du boulevard Latrille</t>
  </si>
  <si>
    <t>2019-0-1-0093/02-21</t>
  </si>
  <si>
    <t>CRBC/CNCTPC</t>
  </si>
  <si>
    <t>Travaux de construction du pont de Cocody</t>
  </si>
  <si>
    <t>CHINA ROAD AND BRIDGE CORPORATION CRBC</t>
  </si>
  <si>
    <t>2019-0-2-0011/02-21</t>
  </si>
  <si>
    <t>ETAT (731 970 19 02310)</t>
  </si>
  <si>
    <t xml:space="preserve">Travaux de construction des locaux de la Direction du domaine publics de l'Etat,                                </t>
  </si>
  <si>
    <t xml:space="preserve">KT INVESTISSEMENT </t>
  </si>
  <si>
    <t>2019-0-2-0015/02-21</t>
  </si>
  <si>
    <t xml:space="preserve">Travaux de construction d'un batiment R+3 à la Direction Générales des Infrastructures Routières (DGIR)                           </t>
  </si>
  <si>
    <t>EGC</t>
  </si>
  <si>
    <t>2019-0-2-0016/0221</t>
  </si>
  <si>
    <t xml:space="preserve">MARCHES APPROUVES 2019- DAFP </t>
  </si>
  <si>
    <t>Travaux de reprofilage lourd et traitement de point critiques sur l'itinéraire Sananférédougou-Mannandoum dans le département de Kaniasso.</t>
  </si>
  <si>
    <t>HAMNO</t>
  </si>
  <si>
    <t>2018-0-2-1411/03-21</t>
  </si>
  <si>
    <t>NSE CI</t>
  </si>
  <si>
    <t>2018-1-2-0964/03-21</t>
  </si>
  <si>
    <t>FER (6058)</t>
  </si>
  <si>
    <t>Avenant N°1 au marché de base n°2018-0-2 0547/03-21 relatif aux travaux de reprofilage avec emploi partiel sur les routes en terre en CI pour changement de domicialition bancaire.</t>
  </si>
  <si>
    <t>NCI</t>
  </si>
  <si>
    <t>2018-1-2-0547/03-21</t>
  </si>
  <si>
    <t>2019-0-3-0002/02-21</t>
  </si>
  <si>
    <t>Matérialisation des limites des emprises des projets PTUA : 4ème pont ; sortie Ouest; voie périphérique Y4;Boulevard Latrille.</t>
  </si>
  <si>
    <t>ETAT (772 9628 78 6231)</t>
  </si>
  <si>
    <t>ELECMA ESR</t>
  </si>
  <si>
    <r>
      <t>Avenant N°1 au marché de base n°2017-0-2 0227/03-21 relatif aux travaux d'entretien et de maintenance des installations des feux tricolores Lot FT6 villes Bouaké-Daoukro,Korhogo et Odiénné</t>
    </r>
    <r>
      <rPr>
        <b/>
        <sz val="12"/>
        <color indexed="8"/>
        <rFont val="Arial Narrow"/>
        <family val="2"/>
      </rPr>
      <t xml:space="preserve"> pour changement de domicialition bancaire.</t>
    </r>
  </si>
  <si>
    <r>
      <t>Avenant N°1 au marché de base n°2017-0-2 0227/03-21 relatif aux travaux d'entretien et de maintenance des installations des feux tricolores Lot FT4 commune  de Koumassi,Marcory,Port-Bouet,Treichville et Boulevard VGE</t>
    </r>
    <r>
      <rPr>
        <b/>
        <sz val="12"/>
        <color indexed="8"/>
        <rFont val="Arial Narrow"/>
        <family val="2"/>
      </rPr>
      <t xml:space="preserve"> pour changement de domicialition bancaire.</t>
    </r>
  </si>
  <si>
    <t>BOAD</t>
  </si>
  <si>
    <t>SATOM IVOIRE</t>
  </si>
  <si>
    <t>Avenant N°1 au marché de base n°2018-0-2 0003/03-21 relatif auxTravaux d'élargissement et de renforcement du boulevard de Marseille (10,2 km) à Abidjan.</t>
  </si>
  <si>
    <t>2018-1-2-0225/03-21</t>
  </si>
  <si>
    <t>2018-1-2-0227/03-21</t>
  </si>
  <si>
    <t>Travaux de réhabilitation des locaux de Direction des Ressources Humaines</t>
  </si>
  <si>
    <t>DERIKSA</t>
  </si>
  <si>
    <t>2019-0-2-0035/02-21</t>
  </si>
  <si>
    <t>MARCHES APPROUVES 2019                            (AGEROUTE APPEL D'OFFRES OUVERT)</t>
  </si>
  <si>
    <t>MARCHES APPROUVES 2019 APPEL D'OFFRES RESTREINTS</t>
  </si>
  <si>
    <t xml:space="preserve">MARCHES APPROUVES 2019- PFCTCAL </t>
  </si>
  <si>
    <t>ETAT (772 96006 90)</t>
  </si>
  <si>
    <t xml:space="preserve">RAZEL CI </t>
  </si>
  <si>
    <t>2016-1-2-0101/02-21</t>
  </si>
  <si>
    <r>
      <t xml:space="preserve">Avenant N°1 au marché de base n°2016-0-2-0101/02-21 relatif auxTravaux de réhabilitation de l'axe routier Akoupé-Kotobi Bougouanou en RCI </t>
    </r>
    <r>
      <rPr>
        <b/>
        <sz val="12"/>
        <color indexed="8"/>
        <rFont val="Arial Narrow"/>
        <family val="2"/>
      </rPr>
      <t>pour prise des travaux supplémentaires et prolongation du délai d'exécution des travaux</t>
    </r>
  </si>
  <si>
    <t>(24+12) 37</t>
  </si>
  <si>
    <t>2019-0-3-0052/02-21</t>
  </si>
  <si>
    <t>BATIREGEC</t>
  </si>
  <si>
    <r>
      <t>Avenant N°1 au marché de base n°</t>
    </r>
    <r>
      <rPr>
        <b/>
        <sz val="12"/>
        <color indexed="8"/>
        <rFont val="Arial Narrow"/>
        <family val="2"/>
      </rPr>
      <t>2014-2--1-0595/03-21</t>
    </r>
    <r>
      <rPr>
        <sz val="12"/>
        <color indexed="8"/>
        <rFont val="Arial Narrow"/>
        <family val="2"/>
      </rPr>
      <t xml:space="preserve"> relatif à la mission de rélévés de schémas itinéraires,de suivi et de contrôle des travaux de reprofilage lourd et de traitement des points critiques sur routes en terre du réseau routier national- mission 5,2</t>
    </r>
    <r>
      <rPr>
        <b/>
        <sz val="12"/>
        <color indexed="8"/>
        <rFont val="Arial Narrow"/>
        <family val="2"/>
      </rPr>
      <t xml:space="preserve"> pour prestations supplémentaires</t>
    </r>
  </si>
  <si>
    <t>2014-2-1-0227/03-21</t>
  </si>
  <si>
    <t>GROUPEMENT ACE/APHAT CONSULT/ECTP</t>
  </si>
  <si>
    <t>2018-1-1-0019/02-21</t>
  </si>
  <si>
    <t>EKDS NOUVELLE</t>
  </si>
  <si>
    <t>2017-1-2-1099/02-21</t>
  </si>
  <si>
    <t>STUDI INTERNATIONAL</t>
  </si>
  <si>
    <r>
      <t xml:space="preserve">suivi et Contrôle des travaux d'aménagement de la route Grand Bassam-Noé (section Aboisso-Noé </t>
    </r>
    <r>
      <rPr>
        <b/>
        <sz val="12"/>
        <color indexed="8"/>
        <rFont val="Arial Narrow"/>
        <family val="2"/>
      </rPr>
      <t>pour changement de la source de financement.</t>
    </r>
  </si>
  <si>
    <r>
      <t xml:space="preserve">Travaux d'aménagement d'une aire de stationnement à Noé -lot 2 </t>
    </r>
    <r>
      <rPr>
        <b/>
        <sz val="12"/>
        <color indexed="8"/>
        <rFont val="Arial Narrow"/>
        <family val="2"/>
      </rPr>
      <t>pour prise en</t>
    </r>
    <r>
      <rPr>
        <sz val="12"/>
        <color indexed="8"/>
        <rFont val="Arial Narrow"/>
        <family val="2"/>
      </rPr>
      <t xml:space="preserve"> </t>
    </r>
    <r>
      <rPr>
        <b/>
        <sz val="12"/>
        <color indexed="8"/>
        <rFont val="Arial Narrow"/>
        <family val="2"/>
      </rPr>
      <t>compte de travaux supplémentaires et de</t>
    </r>
    <r>
      <rPr>
        <sz val="12"/>
        <color indexed="8"/>
        <rFont val="Arial Narrow"/>
        <family val="2"/>
      </rPr>
      <t xml:space="preserve"> </t>
    </r>
  </si>
  <si>
    <r>
      <t>Suivi et Contrôle des travaux d'aménagement des aires de stationnement à Aboisso et à Noé ainsi que des travaux de réhabilitation de la route Elubo-Noé.</t>
    </r>
    <r>
      <rPr>
        <b/>
        <sz val="12"/>
        <color indexed="8"/>
        <rFont val="Arial Narrow"/>
        <family val="2"/>
      </rPr>
      <t>pour prise en compte de prestations supplementaires et de la prorogation correlative du délai d'exécution.</t>
    </r>
  </si>
  <si>
    <t>2018-2-1-0020/02-21</t>
  </si>
  <si>
    <t xml:space="preserve">Maîtrise d'œuvre pour le suivi et contrôle des travaux de réhabilitation de voirie en terre à Abidjan:Mission M4:commune d'Abobo </t>
  </si>
  <si>
    <t>SOGEECI-CI</t>
  </si>
  <si>
    <t>ARC INGENIERIE</t>
  </si>
  <si>
    <t xml:space="preserve">Maîtrise d'œuvre pour le suivi et contrôle des travaux de réhabilitation de voirie en terre à Abidjan:Mission M5:commune d'Abobo </t>
  </si>
  <si>
    <t xml:space="preserve">Maîtrise d'œuvre pour le suivi et contrôle des travaux de réhabilitation de voirie en terre à Abidjan:Mission M3:commune d'Abobo </t>
  </si>
  <si>
    <t>EXPERTISE BTP SARL</t>
  </si>
  <si>
    <t>2019-0-1-0174/03-21</t>
  </si>
  <si>
    <t>2019-0-1-0175/03-21</t>
  </si>
  <si>
    <t>2019-0-1-0173/03-21</t>
  </si>
  <si>
    <t>MENSO SARL</t>
  </si>
  <si>
    <t>2019-0-1-0171/03-21</t>
  </si>
  <si>
    <r>
      <t>Maîtrise d'œuvre pour le suivi et contrôle des travaux de réhabilitation de voirie en terre à Abidjan:</t>
    </r>
    <r>
      <rPr>
        <b/>
        <sz val="14"/>
        <color indexed="8"/>
        <rFont val="Arial Narrow"/>
        <family val="2"/>
      </rPr>
      <t>Mission M1</t>
    </r>
  </si>
  <si>
    <r>
      <t>Maîtrise d'œuvre pour le suivi et contrôle des travaux de réhabilitation de voirie en terre à Abidjan:</t>
    </r>
    <r>
      <rPr>
        <b/>
        <sz val="14"/>
        <color indexed="8"/>
        <rFont val="Arial Narrow"/>
        <family val="2"/>
      </rPr>
      <t>Mission M2</t>
    </r>
  </si>
  <si>
    <t>SEFCO INTERNATIONAL BURKINA FASO</t>
  </si>
  <si>
    <t>2019-0-1-0172/03-21</t>
  </si>
  <si>
    <r>
      <t xml:space="preserve">Avenant N°1 au marché de base n°2018-0-2-0952/02-21 relatif auxTravaux d'urgence sur des routes en CI : réhabilitaion de la route Kotobi-Arrah-Bonahouin,Réhabilitation de la voirie en terre de Divo ,Bitumage de 3,5 km de voirie à Agboville </t>
    </r>
    <r>
      <rPr>
        <b/>
        <sz val="12"/>
        <color indexed="8"/>
        <rFont val="Arial Narrow"/>
        <family val="2"/>
      </rPr>
      <t xml:space="preserve">pour prise compte des travaux supplémentaires </t>
    </r>
  </si>
  <si>
    <t>NEW ENTREPRISE</t>
  </si>
  <si>
    <t>2018-1-2-0952/03-21</t>
  </si>
  <si>
    <t xml:space="preserve">MARCHES APPROUVES 2019 -PACOGA </t>
  </si>
  <si>
    <t>Avenant n°1 au marché de base 2017-0-1-0532/02-21 relatif au suivi et au suivi et Contrôle des travaux d'aménagement de la route Grand Bassam-Noé (section Aboisso-Noé pour compte de prestations supplémentaires et de la prorogation du délai d'exécution</t>
  </si>
  <si>
    <t>GIC MALI /CAEM/ AFRICA INGINEERING</t>
  </si>
  <si>
    <t>2017-1-1-0532/02-21</t>
  </si>
  <si>
    <t>Avenant n°2 au marché de base 2012-0-3-0055/02-21 relatif à la Convention de maîtrise d'ouvrage déléguée entre le comité de pilotage du PFCTCAL  et de l'AGEROUTE relative au projet de facilitation du commerce et du transport sur le corridor Abidjan-Lagos: Pour poursuite des Prestations</t>
  </si>
  <si>
    <t>2012-2-3-0055/02-21</t>
  </si>
  <si>
    <t>Avenant N°1 au marché de base n°2018-0-2 0859/03-21 relatif auxTravaux de construction de quais de bac à Tiapoum, Kongo et Ahouanou-Lot1 pour changement de la Domiciliation bancaire.</t>
  </si>
  <si>
    <t>ETIF</t>
  </si>
  <si>
    <t>2018-1-2-0859/03-21</t>
  </si>
  <si>
    <t>2019-0-1-0225/03-21</t>
  </si>
  <si>
    <t>2014-2-1-0594/03-21</t>
  </si>
  <si>
    <t>GTB-INTER</t>
  </si>
  <si>
    <t>2014-2-1-0574/03-21</t>
  </si>
  <si>
    <t xml:space="preserve"> YEBAT</t>
  </si>
  <si>
    <t>2018-1-2-0560/03-21</t>
  </si>
  <si>
    <t>Travaux de reprofilage avec emploi partiel sur les routes en terre en CI tranche 2- lot 70</t>
  </si>
  <si>
    <t>Travaux de reprofilage avec emploi partiel sur les routes en terre en CI tranche 1- lot 3</t>
  </si>
  <si>
    <t>ETS YAASM-CI</t>
  </si>
  <si>
    <t>2018-1-2-0556/03-21</t>
  </si>
  <si>
    <t>Travaux de reprofilage avec emploi partiel sur les routes en terre en CI tranche 1- lot 97</t>
  </si>
  <si>
    <t>SNTP</t>
  </si>
  <si>
    <t>2018-1-2-0549/03-21</t>
  </si>
  <si>
    <t>IETIF</t>
  </si>
  <si>
    <t>BARTIGEC</t>
  </si>
  <si>
    <t>2014-2-1-0595/03-21</t>
  </si>
  <si>
    <t>CIMA-TP</t>
  </si>
  <si>
    <t>2018-1-2-0647/03-21</t>
  </si>
  <si>
    <t>Travaux de reprofilage avec emploi partiel sur les routes en terre en CI tranche 2- lot 111</t>
  </si>
  <si>
    <t>2019-0-3-0067/02-21</t>
  </si>
  <si>
    <t xml:space="preserve">Travaux de construction de la Dircetion Territoriale de l'hydraulique Humaine (DTHH)                          </t>
  </si>
  <si>
    <t>ECG</t>
  </si>
  <si>
    <t>2019-0-2-0131/02-21</t>
  </si>
  <si>
    <t>Travaux de construction du pont de Kelindjan sur le fleuve Baoulé et Bitumage de rues à Samatiguila</t>
  </si>
  <si>
    <t>SODISTRA</t>
  </si>
  <si>
    <t>2019-0-2-0083/03-21</t>
  </si>
  <si>
    <t>Travaux de réhabiltation de la route Grand Bassam-N'Zikro</t>
  </si>
  <si>
    <t>SOROUBAT</t>
  </si>
  <si>
    <t>2019-0-2-0044/02-21</t>
  </si>
  <si>
    <t>Travaux d'entretien routier dans la région de l'Agnéby-Tiassa</t>
  </si>
  <si>
    <t xml:space="preserve">NEW ENTREPRISE </t>
  </si>
  <si>
    <t>2019-0-2-0116/03-21</t>
  </si>
  <si>
    <t xml:space="preserve">Travaux de bitumage de la route Agboville -Rubino-Céchy(y commpris la bretelle d'accès au village Ananguié) pour actualisation du devis quantitatif et estimatif des travaux </t>
  </si>
  <si>
    <t>(CRBC/CNCTPC)</t>
  </si>
  <si>
    <t>Avenant n°3</t>
  </si>
  <si>
    <t>2015-3-2-2183/02-21</t>
  </si>
  <si>
    <t>Mission de rélévés de schéma itinéraires,de suivi et contrôle des travaux de reprofilage lourd et traitements des points critiques sur les routes en terre du réseau routier national  en RCI-mission 2-1</t>
  </si>
  <si>
    <t>TERRABO INGENIEUR CONSEIL</t>
  </si>
  <si>
    <t>2014-1-1-0576/03-21</t>
  </si>
  <si>
    <t>Avenant n°1</t>
  </si>
  <si>
    <t>Mission de rélévés de schéma itinéraires,de suivi et contrôle des travaux de reprofilage lourd et traitements des points critiques sur les routes en terre du réseau routier national  en RCI-mission 6-1</t>
  </si>
  <si>
    <t>BERGEC</t>
  </si>
  <si>
    <t>2014-1-1-0564/03-21</t>
  </si>
  <si>
    <t>Mission de rélévés de schéma itinéraires,de suivi et contrôle des travaux de reprofilage lourd et traitements des points critiques sur les routes en terre du réseau routier national  en RCI-mission 8-1</t>
  </si>
  <si>
    <t>B.2I.D</t>
  </si>
  <si>
    <t>2014-2-1-0565/03-21</t>
  </si>
  <si>
    <t>Avenant n°2</t>
  </si>
  <si>
    <t>INTERNATIONAL DE CONSTRUCTION ET DE TRAVAUX DIVERS</t>
  </si>
  <si>
    <t>2019-0-2-0153/03-21</t>
  </si>
  <si>
    <t>SITCB/DISCOM</t>
  </si>
  <si>
    <t>2018-1-2-0776/03-21</t>
  </si>
  <si>
    <t>Travaux de reprofilage avec emploi partiel sur les routes en terre en Côte d'Ivoire tranche2 -           lot 104</t>
  </si>
  <si>
    <t>Travaux de reprofilage avec emploi partiel sur les routes en terre en Côte d'Ivoire tranche2 -           lot 98</t>
  </si>
  <si>
    <t>TENSY SERVICES</t>
  </si>
  <si>
    <t>2018-1-2-0698/03-21</t>
  </si>
  <si>
    <t>Travaux de reprofilage avec emploi partiel sur les routes en terre en Côte d'Ivoire tranche 1 -           lot 61</t>
  </si>
  <si>
    <t>MAMBA BTP</t>
  </si>
  <si>
    <t>2018-1-2-0784/03-21</t>
  </si>
  <si>
    <t>Travaux de reprofilage avec emploi partiel sur les routes en terre en Côte d'Ivoire tranche 2 -           lot 124</t>
  </si>
  <si>
    <t>SBC INTERNATIONAL /  SGTF</t>
  </si>
  <si>
    <t>2018-1-2-0682/03-21</t>
  </si>
  <si>
    <t>Travaux de reprofilage avec emploi partiel sur les routes en terre en Côte d'Ivoire tranche 2 -           lot 92</t>
  </si>
  <si>
    <t>ANAYI SARL/ABTP</t>
  </si>
  <si>
    <t>2018-1-2-0790/03-21</t>
  </si>
  <si>
    <t>Travaux de reprofilage avec emploi partiel sur les routes en terre en Côte d'Ivoire tranche 2 -           lot 89</t>
  </si>
  <si>
    <t>EGYE</t>
  </si>
  <si>
    <t>2018-1-2-0707/03-21</t>
  </si>
  <si>
    <t>Travaux de reprofilage avec emploi partiel sur les routes en terre en Côte d'Ivoire tranche 2 -           lot 129</t>
  </si>
  <si>
    <t>ETS BADEGNAN /LA GIB</t>
  </si>
  <si>
    <t>2018-1-2-0683/03-21</t>
  </si>
  <si>
    <t>Travaux de bitumage de la route Odiénné Gbeleban en République de CI.</t>
  </si>
  <si>
    <t>2015-3-2-2319/02-21</t>
  </si>
  <si>
    <t xml:space="preserve">Travaux d'aménagement de la proménade sur front de mer entre Port-Bouet et Bassam:prorogation </t>
  </si>
  <si>
    <t>EKACICO-CI</t>
  </si>
  <si>
    <t>2017-1-2-0124/02-21</t>
  </si>
  <si>
    <t>Travaux réhabilitation sur les itinéraires:carrefour Dagboloyo-Djobri-Wangalé-Laoudi Gan,Sanaga-Nao et Nao-Bozangui-Kamala dans le Département de Bondoukou.</t>
  </si>
  <si>
    <t>STPCE- CI</t>
  </si>
  <si>
    <t>2019-0-2-0117/03-21</t>
  </si>
  <si>
    <t>ETS KONE MAMADOU</t>
  </si>
  <si>
    <t>2018-1-2-0708/03-21</t>
  </si>
  <si>
    <t>772 9631 78 6231</t>
  </si>
  <si>
    <t>BNETD/LBTP</t>
  </si>
  <si>
    <t>Convention   Suivi et contrôle pour d'exécution des travaux d'élargissement et de renforcement du Boulevard de Marseille à Abidjan</t>
  </si>
  <si>
    <t>Etude,suivi et contrôle d'exécution des travaux de renforcement de  d'actualisation de la classification du réseau routier de la Côte d'Ivoire</t>
  </si>
  <si>
    <t xml:space="preserve">CONV </t>
  </si>
  <si>
    <t>Etude d'actualisation de la classification du réseau routier de la CI.</t>
  </si>
  <si>
    <t>45  577 500</t>
  </si>
  <si>
    <t>Fourniture de carburant à la Direction Générale des Infrastructures routières (DGIR) - lot 1</t>
  </si>
  <si>
    <t>SHELL CI</t>
  </si>
  <si>
    <t>2018-0-0-0920/03-21</t>
  </si>
  <si>
    <t>Mise à jour de l'étude d'impact environnemental et social,du PAR et du PGES</t>
  </si>
  <si>
    <t>FADI MERHEB</t>
  </si>
  <si>
    <t>2019-0-1-0031/02-21</t>
  </si>
  <si>
    <r>
      <t xml:space="preserve">Avenant N°1 au marché de base n°2018-0-2 0964/03-21 relatif aux travaux de réhabilitation du boulevard Mittérand, de réhabilitation et d'élargissement de la voie d'Abatta </t>
    </r>
    <r>
      <rPr>
        <b/>
        <sz val="12"/>
        <color indexed="8"/>
        <rFont val="Arial Narrow"/>
        <family val="2"/>
      </rPr>
      <t>pour prise en compte des travaux supplémentaires.</t>
    </r>
  </si>
  <si>
    <t>Mission de rélévés de schémas itinéraires de suivi et de contrôle des travaux de reprofilage lourd et traitement des points critiques sur les routes en terre du réseau routier National en RCI-Mission 4-1 prestations supplémentaires</t>
  </si>
  <si>
    <t>Mission de rélévés de schémas itinéraires de suivi et de contrôle des travaux de reprofilage lourd et traitement des points critiques sur les routes en terre du réseau routier National en RCI-Mission 5-1 prestations supplémentaires</t>
  </si>
  <si>
    <r>
      <t>Mission de rélévés de schémas itinéraires de suivi et de contrôle des travaux de reprofilage lourd et traitement des points critiques sur les routes en terre du Réseau Routier en RCI-</t>
    </r>
    <r>
      <rPr>
        <b/>
        <sz val="12"/>
        <color indexed="8"/>
        <rFont val="Arial Narrow"/>
        <family val="2"/>
      </rPr>
      <t>Mission 1-1 prestations supplémentaires</t>
    </r>
  </si>
  <si>
    <r>
      <t>Mission de rélévés de schémas itinéraires de suivi et de contrôle des travaux de reprofilage lourd et traitement des points critiques sur les routes en terre du Réseau Routier en RCI-</t>
    </r>
    <r>
      <rPr>
        <b/>
        <sz val="12"/>
        <color indexed="8"/>
        <rFont val="Arial Narrow"/>
        <family val="2"/>
      </rPr>
      <t>Mission 7-1 prestations supplémentaires</t>
    </r>
  </si>
  <si>
    <r>
      <t>Mission de rélévés de schémas itinéraires de suivi et de contrôle des travaux de reprofilage lourd et traitement des points critiques sur les routes en terre du Réseau Routier en RCI-</t>
    </r>
    <r>
      <rPr>
        <b/>
        <sz val="12"/>
        <color indexed="8"/>
        <rFont val="Arial Narrow"/>
        <family val="2"/>
      </rPr>
      <t>Mission 5-2 prestations supplémentaires</t>
    </r>
  </si>
  <si>
    <t>Convention de maîtrise d'ouvrage déléguée entre le MEER et l'Ageroute  relative à l'éxécution des programmes d'entretien routier 2017 et 2018.</t>
  </si>
  <si>
    <t>2019-0-3-0074/03-21</t>
  </si>
  <si>
    <t>Travaux d'aménagement du carrefour de l'indénié</t>
  </si>
  <si>
    <t>SGTM</t>
  </si>
  <si>
    <t xml:space="preserve">AOO avec Pré-qualification </t>
  </si>
  <si>
    <t>BID</t>
  </si>
  <si>
    <t>Travaux de réhabilitation sur itinéraires:carrefour N'Guessankro-Kayabo-route de M'batto et Fronobo-Ahougnienfoutou-Assie koumassi  dans le département de Bongounou.</t>
  </si>
  <si>
    <t>2019-0-2-0118/03-21</t>
  </si>
  <si>
    <t>Mission de rélévés de schémas itinéraires de suivi et de contrôle des travaux de reprofilage lourd et traitement des points critiques sur les routes en terre du réseau routier National en RCI-Mission 2-2 prestations supplémentaires</t>
  </si>
  <si>
    <t>CAEM</t>
  </si>
  <si>
    <t>2014-1-1-0596/03-21</t>
  </si>
  <si>
    <t>Coût du contrat
 FCFA HT</t>
  </si>
  <si>
    <t>ETAT(712 9601 78 2110)</t>
  </si>
  <si>
    <t>Projet de master professionnel en transport et aménagement urbain.</t>
  </si>
  <si>
    <t xml:space="preserve">ENPC </t>
  </si>
  <si>
    <t>ETAT(712 9502 01 2110)</t>
  </si>
  <si>
    <t>Suivi et contôle des travaux de construction du pont de Cocody</t>
  </si>
  <si>
    <t>LE CONSULTANT INGENIERIE/TEC4/YOOSHIN</t>
  </si>
  <si>
    <t>Travaux de déplacement de réseaux HTA souterrains dans le cadre de l'aménagement du carrefour de l'indénié et du boulevard Reboul</t>
  </si>
  <si>
    <t>CIE</t>
  </si>
  <si>
    <t>Travaux de déplacement de réseaux HTB 90 KV souterrains  dans le cadre de la construction du pont de Cocody Cathédrale -St Lean</t>
  </si>
  <si>
    <t>Travaux de déplacements de réseaux HTB 90 kv souterrais dans le cadre de l'aménagement du carrefour de l'Indénié et du Reboul</t>
  </si>
  <si>
    <t>Avenant n° 1 au marché de base 2017-0-2-0112/02-21 relatif Réalisation des travaux de la deuxième phase du projet de sauvegarde et de valorisation de la baie de Cocody pour actualisation des travaux et de modification du devis quantitatif estimatif</t>
  </si>
  <si>
    <t>SGTM/ENSBTP</t>
  </si>
  <si>
    <t>MARCHES APPROUVES 2019 -PIDUCAS</t>
  </si>
  <si>
    <t>Fourniture de matériels de bureau pour les activités de la cellule du Plan d'actions et de Reinstallation (PAR)</t>
  </si>
  <si>
    <t>Fourniture  de bureau aux lot1</t>
  </si>
  <si>
    <t xml:space="preserve">pso </t>
  </si>
  <si>
    <t xml:space="preserve">PSL </t>
  </si>
  <si>
    <t>ETAT (772 9628 78 6211)</t>
  </si>
  <si>
    <t>TEA- CI</t>
  </si>
  <si>
    <t>EMAH MULTI SERVICES</t>
  </si>
  <si>
    <t>LOSSANE INVEST</t>
  </si>
  <si>
    <t>Travaux d'aménagement du collecteur primaire quartier treize -lycée et doyagouine dans la ville de Man.</t>
  </si>
  <si>
    <t xml:space="preserve">SCM </t>
  </si>
  <si>
    <t>2019-0-2-0077/02-21</t>
  </si>
  <si>
    <t>Travaux de réhabilitation de l'hôtel de ville de Bouaké(lot 2)</t>
  </si>
  <si>
    <t>Travaux de réhabilitation de l'hôtel de ville de Bouaké(lot 1)</t>
  </si>
  <si>
    <t>2019-0-2-0046/02-21</t>
  </si>
  <si>
    <t>ECGF</t>
  </si>
  <si>
    <t>2019-0-2-0047/02-21</t>
  </si>
  <si>
    <t>ECB SA</t>
  </si>
  <si>
    <t>2019-0-3-0001/02-21</t>
  </si>
  <si>
    <t>Travaux de construction des trois 03 points de la Riviera 2</t>
  </si>
  <si>
    <t>ETAT (2341)</t>
  </si>
  <si>
    <t>FRANZETTI /               STE ETIM</t>
  </si>
  <si>
    <t>2019-0-2-0133/02-21</t>
  </si>
  <si>
    <t>Travaux d'aménagement d'aires de jeu et de stationnement en face du lycée Inagohi dans la commune de San-Pédro</t>
  </si>
  <si>
    <t>ENTREPRISE CONTINENTAL LOGISTICS SARL</t>
  </si>
  <si>
    <t>2019 0-2-0150/02-21</t>
  </si>
  <si>
    <t>ECK BTP/EIGT</t>
  </si>
  <si>
    <t>2019-0-2-0063/02-21</t>
  </si>
  <si>
    <t xml:space="preserve">INP-HB (INSTITUT NATIONALPOLYTECHNIQUE-FHB) </t>
  </si>
  <si>
    <t>2019-0-3-0049/02-21</t>
  </si>
  <si>
    <t>GAG n°1676/2019 18/03/2019</t>
  </si>
  <si>
    <t>Travaux d'aménagement d'une aire de jeux (stade de Youndé) dans le quartier Sokoura</t>
  </si>
  <si>
    <t>Suivi et contrôle des travaux d'assainissement dans les villes de Daloa et Man.</t>
  </si>
  <si>
    <t>2019-0-1-0070/02-21</t>
  </si>
  <si>
    <t>Suivi et contrôle des travaux voiries dans les villes de Bondoukou et Bouna</t>
  </si>
  <si>
    <t>ARC INGENIERIE/      CONCEPT</t>
  </si>
  <si>
    <t>2019-0-1-0224/02-21</t>
  </si>
  <si>
    <t>CONV</t>
  </si>
  <si>
    <t>Travaux de réhabiltation du canal de drainage (secteur CIE) dans la commune de Koumassi</t>
  </si>
  <si>
    <t xml:space="preserve">LE BATISSEUR </t>
  </si>
  <si>
    <t>2019-02-0033/02-21</t>
  </si>
  <si>
    <t xml:space="preserve">Evaluation a mi-parours des activités de reinstallation  en cours dans le cadre de la mise en œuvre du par des travaux de construction du 4 ème pont et de ses accès routier </t>
  </si>
  <si>
    <t>LINER ENVIRONNEMENT</t>
  </si>
  <si>
    <t>2019-0-1-0185/02-21</t>
  </si>
  <si>
    <t>GAG n°3176/2019 18/03/2019</t>
  </si>
  <si>
    <t>Réalisation de l'étude avant -projet sommaire (APS) du 4ème pont d'(Abidjan</t>
  </si>
  <si>
    <t>SUCCURALE EGIS INTER CI</t>
  </si>
  <si>
    <t>2019-0-1-0212/02-21</t>
  </si>
  <si>
    <t>GAG n°3202/2019 18/03/2019</t>
  </si>
  <si>
    <t>Réalisation de l'audit de la sécurité routière des études d'avant projet détaillée de la construction d'un échangeur au carrefour Akwaba,de l'aménagement de la section2</t>
  </si>
  <si>
    <t>SPEA ENGINEERING/BPL PROJECT EXPERTS</t>
  </si>
  <si>
    <t>2019-0-1-0118/02-21</t>
  </si>
  <si>
    <t>AOO N°19/52892</t>
  </si>
  <si>
    <t>Etudesd4avant projet sommaire (APS) et détaillée (APS)d'une ligne de transport en commun sur site propre de type Bus Rapid Transit (BRT) à Abidjan</t>
  </si>
  <si>
    <t>LOGIT ENGEHARIA CONSULTIVA LTDA/SPEA ENGINEERING/ BPL PROJECT EXPERTS</t>
  </si>
  <si>
    <t>2019-0-1-0164/02-21</t>
  </si>
  <si>
    <t>AOO N°19/529542</t>
  </si>
  <si>
    <t>Assistance à la mîtrise d'ouvrage pour la réalisation des complèments de faisabilité pour la mise en œuvre de l'adressage du district d'Abidjan</t>
  </si>
  <si>
    <t>ALLNEXT/TERRABO ING CONSEILS</t>
  </si>
  <si>
    <t>2019-0-1-0021/02-21</t>
  </si>
  <si>
    <t>ETAT 712 9501 78 2347)</t>
  </si>
  <si>
    <t>Fourniture et pose d'équipements du jet deau pour la fontaine au carrefour Jacques Prévert pour prise en compte des travaux supplémentaires</t>
  </si>
  <si>
    <t>CICO</t>
  </si>
  <si>
    <t>2016-1-2-1372/02-21</t>
  </si>
  <si>
    <t>Travaux de réhabilitation sur itinéraires:carrefour:Djekanou Tollakro Bonikro kimoukro et  Bonikro-N'Guessankro-Konankro dans le Département de Toumodi.</t>
  </si>
  <si>
    <t>SORTIN</t>
  </si>
  <si>
    <t>2019-0-2-0332/03-21</t>
  </si>
  <si>
    <t>Travaux d'aménagement det de bitumage de la voie d'accès à la Cité SIR.  Pour prise en compte des travaux supplémentaires</t>
  </si>
  <si>
    <t xml:space="preserve">LRA </t>
  </si>
  <si>
    <t>2018-1-2-0246/03-21</t>
  </si>
  <si>
    <t>Maîtrise d'ouvrage déléguée entre le Ministère des Infrastructures Economiques et l'Ageroute relative aux travaux d'aménagement en 2x1voie de de la route Bouna -Doropo-frontière du Burkina Faso,</t>
  </si>
  <si>
    <t>2015-1-3-0085/02-21</t>
  </si>
  <si>
    <t>ETAT (772 9603 28 6232)</t>
  </si>
  <si>
    <t xml:space="preserve">Mission de maîrise d'œuvre pour le suivi le contrôle et surveillance des travaux de construction de l'autoroute Yamoussoukro-Bouaké:section  Tiebissou -Bouaké 96 km </t>
  </si>
  <si>
    <t>MARCHES APPROUVES 2019 AGEROUTE -AVENANT FINANCEMENT ETAT</t>
  </si>
  <si>
    <t>MARCHES APPROUVES 2019 - DGIR FINANCEMENT FER</t>
  </si>
  <si>
    <t>MARCHES APPROUVES 2019 AGEROUTE -AVENANT FINANCEMENT FER+ETAT</t>
  </si>
  <si>
    <t>MARCHES APPROUVES 2019 - AGEROUTE CONVENTION FINANCEMENT ETAT+FER</t>
  </si>
  <si>
    <t>GAG Signé par le MEER le 28/03/2019</t>
  </si>
  <si>
    <t>2018-1-2 0003/02-21</t>
  </si>
  <si>
    <t>COLAS AFRIQUE</t>
  </si>
  <si>
    <t>2019-0-2-0330/03-21</t>
  </si>
  <si>
    <t>Travaux de reprofilage lourd et de traitement de points critiques sur route en terre dans le département de Kani.</t>
  </si>
  <si>
    <t>Travaux de voiries et réseaux divers de la cité Sir vers le centre hospitalier et universitaire(CHU) d'angré en 2x2 voies dans le district d'Abidjan,</t>
  </si>
  <si>
    <t>Aménagement en 2x1 voie de la route Bouna -Doropo-frontière Burkina en République de Côte d'Ivoire pour modification de la structure de la chaussée,réalisation de la voirie dans les localités de Bouna,Bouko et Doropo dédoublement de la traversée de Doropo et actualisation des quantités de la section 400,,,,,</t>
  </si>
  <si>
    <t>2014-4-2-1030/02-21</t>
  </si>
  <si>
    <t>Avenant n°4</t>
  </si>
  <si>
    <t>Travaux de construction et de réhabilitation des locaux des Directions du Ministère de l'Equipement et de l'Entretien Routier (MEER)-phase 5/lot 2</t>
  </si>
  <si>
    <t>IVOIRE SERVICES SARL</t>
  </si>
  <si>
    <t>2019-0-2-0420/02-21</t>
  </si>
  <si>
    <t>Travaux de construction et de réhabilitation des locaux des Directions du Ministère de l'Equipement et de l'Entretien Routier (MEER)-phase 5/lot 1</t>
  </si>
  <si>
    <t>MA'COURA SARL</t>
  </si>
  <si>
    <t>2019-0-2-0419/02-21</t>
  </si>
  <si>
    <t>Travaux d'aménagement de la voirie d'Agbou</t>
  </si>
  <si>
    <t>2019-0-2-0331/03-21</t>
  </si>
  <si>
    <t>Sensibilisation des populations,au virus ebola,au VIH/SIDA aux MST à l'excision à la sécurité routière et à la protection de l'environnement dans le cadre du PR8</t>
  </si>
  <si>
    <t>OIDEL</t>
  </si>
  <si>
    <t>2019-0-1-0281/02-21</t>
  </si>
  <si>
    <t>Travaux reprofilage lourd et de traitement de points critiques sur route en terre dans le département de Kani.</t>
  </si>
  <si>
    <t>Travaux de réparation de chaussées sur les axes Grand-lahou-san-pédro et Dimbokro-Bocanda avec les produits hydrophobant ou polymeres et assimilés Lot3:itinéraire Dimbokro-Bocanda (60 km),</t>
  </si>
  <si>
    <t>MOVING ROAD</t>
  </si>
  <si>
    <t>2019-0-2-0358/03-21</t>
  </si>
  <si>
    <t>Travaux de réparation de chaussées sur les axes Grand-lahou-san-pédro et Dimbokro-Bocanda avec les produits hydrophobant ou polymeres et assimilés Lot1: itinéraire Grand-lahou-Fresco Sassandra</t>
  </si>
  <si>
    <t>2019-0-2-0356/03-21</t>
  </si>
  <si>
    <t>Travaux d'entretien routier dans le départements de Korhogo et Dianra: lot 2</t>
  </si>
  <si>
    <t>ETS MSSZ/SCORE</t>
  </si>
  <si>
    <t>2019-0-2-0578/03-21</t>
  </si>
  <si>
    <t>Travaux d'entretien routier dans le départements de Korhogo et Dianra: lot 1</t>
  </si>
  <si>
    <t>2019-0-2-0577/03-21</t>
  </si>
  <si>
    <t xml:space="preserve">Travaux  de bitumage des principales rues et boulevard dans la ville de Ouragahio et d'entretien de routes en terre dans la commune de Gbon. </t>
  </si>
  <si>
    <t>SEKAD</t>
  </si>
  <si>
    <t>2019-0-2-0463/03-21</t>
  </si>
  <si>
    <t>Avenant n°2 relatif suivi et contrôle des travaux d'aménagement des cllecteurs du bardo et des lacs Bardo, Zone industrielle Est et Zone industrielle Ouest à San-Pédro</t>
  </si>
  <si>
    <t>GROUPEMENT SIC/BANCA/TECHNICART</t>
  </si>
  <si>
    <t>2018-0-1-0291/02-21</t>
  </si>
  <si>
    <t>2018-2-2-0019/02-21</t>
  </si>
  <si>
    <r>
      <t>Suivi et Contrôle des travaux d'aménagement des aires de stationnement à Aboisso et à Noé ainsi que des travaux de réhabilitation de la route Elubo-Noé.</t>
    </r>
    <r>
      <rPr>
        <b/>
        <sz val="12"/>
        <color indexed="8"/>
        <rFont val="Arial Narrow"/>
        <family val="2"/>
      </rPr>
      <t>pour changement de source de financement et</t>
    </r>
    <r>
      <rPr>
        <sz val="12"/>
        <color indexed="8"/>
        <rFont val="Arial Narrow"/>
        <family val="2"/>
      </rPr>
      <t xml:space="preserve"> </t>
    </r>
    <r>
      <rPr>
        <b/>
        <sz val="12"/>
        <color indexed="8"/>
        <rFont val="Arial Narrow"/>
        <family val="2"/>
      </rPr>
      <t>prorogation correlative du délai d'exécution.</t>
    </r>
  </si>
  <si>
    <t>FER(6058)</t>
  </si>
  <si>
    <t>Travaux  de réhabilitation de l'itinéraire adzopé-Massandji -Diasson-Bassadzin-Anépé-lobo Akoundzin -Lobo Akoundzin -lobo hopé-Apié dans le Département  d'Adzopé;</t>
  </si>
  <si>
    <t>2019-0-2-0-0454/03-21</t>
  </si>
  <si>
    <t>Projet de construction de l'autoroute de l'autorisation de l'autoroute Yamossoukro -Tiébissou) en CI.</t>
  </si>
  <si>
    <t>SECC</t>
  </si>
  <si>
    <t>Travaux de rehabilitation de la route Grand lahou-fresco, carrefour  Oumé-Djékanou et travaux de point à temps sur le tronçon Agnibilekro-Tanda</t>
  </si>
  <si>
    <t>2019-0-2-0418/03-21</t>
  </si>
  <si>
    <t>Travaux de réhabilitation de la route Toumodi-Oumé.</t>
  </si>
  <si>
    <t>Travaux de réparation et de réhabilitation de surfaces revêtues : axe Gagnoa -pont Ahizabré, axe Gagnoa -Guiberoua et dans la ville de Dabou.</t>
  </si>
  <si>
    <t>GEBATEC SARL</t>
  </si>
  <si>
    <t>2019-0-2-0431/03-21</t>
  </si>
  <si>
    <t>2019-0-1-0350/02-21</t>
  </si>
  <si>
    <t>Mise en œuvre de la stratégie de communication du Projet de Transport Urbain d'Abidjan (PTUA)</t>
  </si>
  <si>
    <t>GROUPEMENT KNK TECHNOMEDIA/MEDIALAB</t>
  </si>
  <si>
    <t>2019-0-1-0343/02-21</t>
  </si>
  <si>
    <t>Recrutement d'une ONG pour la mise en œuvre des plans d'action et de reinstallation  des populations affectées par les projets de construction de voiries structurantes sur le boulevard Mitterand M2</t>
  </si>
  <si>
    <t>HUMAN DEV</t>
  </si>
  <si>
    <t>2019-0-1-0348/02-21</t>
  </si>
  <si>
    <t>Recrutement d'une ONG pour la mise en œuvre des plans d'action et de reinstallation  des populations affectées par les projets de construction de voiries structurantes sur le boulevard Mitterand M1</t>
  </si>
  <si>
    <t>2019-0-1-0347/02-21</t>
  </si>
  <si>
    <t>ETAT+BAILLEURS</t>
  </si>
  <si>
    <t>Travaux d'aménagement de voiries et de construction d'ouvrages hydrauliques dans le District d'Abidjan (LOT1)</t>
  </si>
  <si>
    <t>2019-0-2-0349/03-21</t>
  </si>
  <si>
    <t>Travaux de construction de la route Odiénné frontière du mali et de Guinée pour modification de l'imputation budgétaire</t>
  </si>
  <si>
    <t>CHEC</t>
  </si>
  <si>
    <t>2018-1-2-0369/02-21</t>
  </si>
  <si>
    <t>Maîtrise d'ouvrage déléguée entre le Ministère des Infrastructures Economiques et l'Ageroute relative aux travaux d'aménagement en 2x1voie de de la route Bouna -Doropo-frontière du Burkina Faso</t>
  </si>
  <si>
    <t>BOAD+FKDEA+                 FSD</t>
  </si>
  <si>
    <t>Maîtrise d'ouvrage déléguée pour le suivi et le contrôle des travaux d'aménagement en2x1 voie de la route Bouna-Doropo -frontière du Burkina Faso en RCI pour modification du compte contribuable ,poursuite des prestations du suivi et contrôle des travaux</t>
  </si>
  <si>
    <t>SCET TUNISIE</t>
  </si>
  <si>
    <t>2015-2-1-0639/02-21</t>
  </si>
  <si>
    <t>Avenant N°1</t>
  </si>
  <si>
    <t>ETAT (772 9628 78 2452)</t>
  </si>
  <si>
    <t>ACQUIsition dun mini-car de 15 places pour la cellule d'exécution du plan d'actions et de reinstallation (PAR)</t>
  </si>
  <si>
    <t>AFRICAUTO-TRACTAFRIC MOTORS-CI</t>
  </si>
  <si>
    <t>19-O-0-0-0458/02-21</t>
  </si>
  <si>
    <t>19-O-0-0-0507/02-21</t>
  </si>
  <si>
    <t>ETAT</t>
  </si>
  <si>
    <t xml:space="preserve"> 772 9605 90 6231</t>
  </si>
  <si>
    <t xml:space="preserve"> 772 9602 40 6231+BID</t>
  </si>
  <si>
    <t>EXIMBANK CHINE</t>
  </si>
  <si>
    <t xml:space="preserve">MARCHES APPROUVES 2019 AGEROUTE - GRE A GRE FINANCEMENT ETAT +FER +BAILLEUR  </t>
  </si>
  <si>
    <t>ETAT (772 9602 90 2341)</t>
  </si>
  <si>
    <t>Travaux d'aménagement et de bitumage de 2x1 voie de la route Kani-Boundiali en République de CI :LOT1:route de Kani-Fadiadougou-Travaux supplémentaire</t>
  </si>
  <si>
    <t>2019-0-2-0001/02-21</t>
  </si>
  <si>
    <t>Travaux de réhabilitation des voies de la Cité Allabra reconciliation et de la riviera Palmerais dans la commune de Cocody.</t>
  </si>
  <si>
    <t>2019-0-2-0073/03-21</t>
  </si>
  <si>
    <t>Travaux d'aménagement des voies d'accès à la localité d'Assounvoué</t>
  </si>
  <si>
    <t>SOROUBAT CI</t>
  </si>
  <si>
    <t>2019-0-2-0145/03-21</t>
  </si>
  <si>
    <t>772 9602 10 6231</t>
  </si>
  <si>
    <t>FER</t>
  </si>
  <si>
    <t xml:space="preserve">FER </t>
  </si>
  <si>
    <t>772 9603 28 6232</t>
  </si>
  <si>
    <t>772 9603 28 623</t>
  </si>
  <si>
    <t>TRESOR</t>
  </si>
  <si>
    <t xml:space="preserve"> 772 96006 90</t>
  </si>
  <si>
    <t>772 9619 94 2341</t>
  </si>
  <si>
    <t>772 9606 28 6232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</si>
</sst>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 numFmtId="165" formatCode="_-* #,##0\ _€_-;\-* #,##0\ _€_-;_-* &quot;-&quot;??\ _€_-;_-@_-"/>
    <numFmt numFmtId="166" formatCode="_-* #,##0.0\ _€_-;\-* #,##0.0\ _€_-;_-* &quot;-&quot;??\ _€_-;_-@_-"/>
    <numFmt numFmtId="167" formatCode="0.0"/>
    <numFmt numFmtId="168" formatCode="[$-40C]dddd\ d\ mmmm\ yyyy"/>
    <numFmt numFmtId="169" formatCode="&quot;Vrai&quot;;&quot;Vrai&quot;;&quot;Faux&quot;"/>
    <numFmt numFmtId="170" formatCode="&quot;Actif&quot;;&quot;Actif&quot;;&quot;Inactif&quot;"/>
    <numFmt numFmtId="171" formatCode="[$€-2]\ #,##0.00_);[Red]\([$€-2]\ #,##0.00\)"/>
    <numFmt numFmtId="172" formatCode="mmm\-yyyy"/>
    <numFmt numFmtId="173" formatCode="_-* #,##0.000\ _€_-;\-* #,##0.000\ _€_-;_-* &quot;-&quot;??\ _€_-;_-@_-"/>
  </numFmts>
  <fonts count="63">
    <font>
      <sz val="11"/>
      <color theme="1"/>
      <name val="Arial"/>
      <family val="2"/>
    </font>
    <font>
      <sz val="11"/>
      <color indexed="8"/>
      <name val="Arial"/>
      <family val="2"/>
    </font>
    <font>
      <b/>
      <sz val="14"/>
      <name val="Arial Narrow"/>
      <family val="2"/>
    </font>
    <font>
      <sz val="14"/>
      <name val="Arial Narrow"/>
      <family val="2"/>
    </font>
    <font>
      <b/>
      <sz val="12"/>
      <color indexed="8"/>
      <name val="Arial Narrow"/>
      <family val="2"/>
    </font>
    <font>
      <sz val="12"/>
      <color indexed="8"/>
      <name val="Arial Narrow"/>
      <family val="2"/>
    </font>
    <font>
      <b/>
      <sz val="14"/>
      <color indexed="8"/>
      <name val="Arial Narrow"/>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u val="single"/>
      <sz val="11"/>
      <color indexed="12"/>
      <name val="Arial"/>
      <family val="2"/>
    </font>
    <font>
      <u val="single"/>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Arial"/>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4"/>
      <color indexed="8"/>
      <name val="Arial Narrow"/>
      <family val="2"/>
    </font>
    <font>
      <sz val="12"/>
      <color indexed="8"/>
      <name val="Century"/>
      <family val="1"/>
    </font>
    <font>
      <sz val="11"/>
      <color indexed="8"/>
      <name val="Arial Narrow"/>
      <family val="2"/>
    </font>
    <font>
      <sz val="12"/>
      <color indexed="8"/>
      <name val="Arial"/>
      <family val="2"/>
    </font>
    <font>
      <b/>
      <sz val="10"/>
      <color indexed="8"/>
      <name val="Century"/>
      <family val="1"/>
    </font>
    <font>
      <b/>
      <sz val="12"/>
      <color indexed="8"/>
      <name val="Century"/>
      <family val="1"/>
    </font>
    <font>
      <b/>
      <sz val="11"/>
      <color indexed="8"/>
      <name val="Arial Narrow"/>
      <family val="2"/>
    </font>
    <font>
      <sz val="12"/>
      <color indexed="63"/>
      <name val="Arial Narrow"/>
      <family val="2"/>
    </font>
    <font>
      <sz val="8"/>
      <name val="Tahoma"/>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val="single"/>
      <sz val="11"/>
      <color theme="10"/>
      <name val="Arial"/>
      <family val="2"/>
    </font>
    <font>
      <u val="single"/>
      <sz val="11"/>
      <color theme="11"/>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2"/>
      <color theme="1"/>
      <name val="Arial Narrow"/>
      <family val="2"/>
    </font>
    <font>
      <b/>
      <sz val="12"/>
      <color theme="1"/>
      <name val="Arial Narrow"/>
      <family val="2"/>
    </font>
    <font>
      <sz val="14"/>
      <color theme="1"/>
      <name val="Arial Narrow"/>
      <family val="2"/>
    </font>
    <font>
      <b/>
      <sz val="14"/>
      <color theme="1"/>
      <name val="Arial Narrow"/>
      <family val="2"/>
    </font>
    <font>
      <sz val="12"/>
      <color theme="1"/>
      <name val="Century"/>
      <family val="1"/>
    </font>
    <font>
      <sz val="11"/>
      <color theme="1"/>
      <name val="Arial Narrow"/>
      <family val="2"/>
    </font>
    <font>
      <sz val="12"/>
      <color theme="1"/>
      <name val="Arial"/>
      <family val="2"/>
    </font>
    <font>
      <b/>
      <sz val="10"/>
      <color theme="1"/>
      <name val="Century"/>
      <family val="1"/>
    </font>
    <font>
      <b/>
      <sz val="12"/>
      <color theme="1"/>
      <name val="Century"/>
      <family val="1"/>
    </font>
    <font>
      <b/>
      <sz val="11"/>
      <color theme="1"/>
      <name val="Arial Narrow"/>
      <family val="2"/>
    </font>
    <font>
      <sz val="12"/>
      <color theme="1" tint="0.15000000596046448"/>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medium"/>
      <bottom/>
    </border>
    <border>
      <left style="thin"/>
      <right/>
      <top style="medium"/>
      <bottom/>
    </border>
    <border>
      <left/>
      <right/>
      <top style="medium"/>
      <bottom/>
    </border>
    <border>
      <left style="thin"/>
      <right style="thin"/>
      <top style="thin"/>
      <bottom>
        <color indexed="63"/>
      </bottom>
    </border>
    <border>
      <left style="medium"/>
      <right style="medium"/>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89">
    <xf numFmtId="0" fontId="0" fillId="0" borderId="0" xfId="0" applyFont="1" applyAlignment="1">
      <alignment/>
    </xf>
    <xf numFmtId="0" fontId="52" fillId="0" borderId="10" xfId="0" applyFont="1" applyBorder="1" applyAlignment="1">
      <alignment horizontal="left" vertical="center" wrapText="1"/>
    </xf>
    <xf numFmtId="0" fontId="52" fillId="0" borderId="10" xfId="0" applyFont="1" applyBorder="1" applyAlignment="1">
      <alignment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164" fontId="53" fillId="0" borderId="12" xfId="0" applyNumberFormat="1" applyFont="1" applyBorder="1" applyAlignment="1">
      <alignment horizontal="center" vertical="center" wrapText="1"/>
    </xf>
    <xf numFmtId="0" fontId="53" fillId="0" borderId="14" xfId="0" applyFont="1" applyBorder="1" applyAlignment="1">
      <alignment horizontal="center" vertical="center" wrapText="1"/>
    </xf>
    <xf numFmtId="0" fontId="53" fillId="33" borderId="12"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Fill="1" applyBorder="1" applyAlignment="1">
      <alignment vertical="center" wrapText="1"/>
    </xf>
    <xf numFmtId="0" fontId="52" fillId="0" borderId="10" xfId="0" applyFont="1" applyFill="1" applyBorder="1" applyAlignment="1">
      <alignment horizontal="left" vertical="center" wrapText="1"/>
    </xf>
    <xf numFmtId="14" fontId="52" fillId="0" borderId="10" xfId="0" applyNumberFormat="1" applyFont="1" applyFill="1" applyBorder="1" applyAlignment="1">
      <alignment horizontal="center" vertical="center" wrapText="1"/>
    </xf>
    <xf numFmtId="164" fontId="52" fillId="0" borderId="10" xfId="0" applyNumberFormat="1" applyFont="1" applyFill="1" applyBorder="1" applyAlignment="1">
      <alignment horizontal="center" vertical="center" wrapText="1"/>
    </xf>
    <xf numFmtId="0" fontId="52" fillId="0" borderId="0" xfId="0" applyFont="1" applyFill="1" applyAlignment="1">
      <alignment vertical="center" wrapText="1"/>
    </xf>
    <xf numFmtId="0" fontId="53" fillId="0" borderId="15" xfId="0" applyFont="1" applyBorder="1" applyAlignment="1">
      <alignment horizontal="center" vertical="center" wrapText="1"/>
    </xf>
    <xf numFmtId="0" fontId="52" fillId="0" borderId="0" xfId="0" applyFont="1" applyAlignment="1">
      <alignment horizontal="left" vertical="center" wrapText="1"/>
    </xf>
    <xf numFmtId="0" fontId="52" fillId="0" borderId="0" xfId="0" applyFont="1" applyAlignment="1">
      <alignment vertical="center" wrapText="1"/>
    </xf>
    <xf numFmtId="14" fontId="52" fillId="0" borderId="10" xfId="0" applyNumberFormat="1" applyFont="1" applyBorder="1" applyAlignment="1">
      <alignment horizontal="center" vertical="center" wrapText="1"/>
    </xf>
    <xf numFmtId="164" fontId="52" fillId="0" borderId="10" xfId="0" applyNumberFormat="1" applyFont="1" applyBorder="1" applyAlignment="1">
      <alignment horizontal="center" vertical="center" wrapText="1"/>
    </xf>
    <xf numFmtId="0" fontId="52" fillId="0" borderId="10" xfId="0" applyFont="1" applyFill="1" applyBorder="1" applyAlignment="1">
      <alignment horizontal="center" vertical="center" wrapText="1"/>
    </xf>
    <xf numFmtId="1" fontId="53" fillId="0" borderId="12" xfId="0" applyNumberFormat="1" applyFont="1" applyBorder="1" applyAlignment="1">
      <alignment horizontal="center" vertical="center" wrapText="1"/>
    </xf>
    <xf numFmtId="1" fontId="52" fillId="0" borderId="10" xfId="0" applyNumberFormat="1" applyFont="1" applyFill="1" applyBorder="1" applyAlignment="1">
      <alignment horizontal="center" vertical="center" wrapText="1"/>
    </xf>
    <xf numFmtId="0" fontId="53" fillId="33" borderId="0" xfId="0" applyFont="1" applyFill="1" applyAlignment="1">
      <alignment horizontal="left" vertical="center" wrapText="1"/>
    </xf>
    <xf numFmtId="0" fontId="53" fillId="0" borderId="0" xfId="0" applyFont="1" applyAlignment="1">
      <alignment vertical="center" wrapText="1"/>
    </xf>
    <xf numFmtId="0" fontId="52" fillId="0" borderId="0" xfId="0" applyFont="1" applyAlignment="1">
      <alignment horizontal="center" vertical="center" wrapText="1"/>
    </xf>
    <xf numFmtId="164" fontId="52" fillId="0" borderId="0" xfId="0" applyNumberFormat="1" applyFont="1" applyAlignment="1">
      <alignment horizontal="center" vertical="center" wrapText="1"/>
    </xf>
    <xf numFmtId="1" fontId="52" fillId="0" borderId="0" xfId="0" applyNumberFormat="1" applyFont="1" applyAlignment="1">
      <alignment horizontal="center" vertical="center" wrapText="1"/>
    </xf>
    <xf numFmtId="164" fontId="52" fillId="0" borderId="0" xfId="0" applyNumberFormat="1" applyFont="1" applyAlignment="1">
      <alignment vertical="center" wrapText="1"/>
    </xf>
    <xf numFmtId="0" fontId="54" fillId="0" borderId="10" xfId="0" applyFont="1" applyFill="1" applyBorder="1" applyAlignment="1">
      <alignment vertical="center" wrapText="1"/>
    </xf>
    <xf numFmtId="0" fontId="55" fillId="0" borderId="10" xfId="0" applyFont="1" applyFill="1" applyBorder="1" applyAlignment="1">
      <alignment horizontal="center" vertical="center" wrapText="1"/>
    </xf>
    <xf numFmtId="14"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64" fontId="54" fillId="0" borderId="10" xfId="0" applyNumberFormat="1" applyFont="1" applyFill="1" applyBorder="1" applyAlignment="1">
      <alignment horizontal="center" vertical="center" wrapText="1"/>
    </xf>
    <xf numFmtId="1" fontId="54"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4" fontId="54"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14" fontId="54" fillId="0" borderId="10" xfId="0" applyNumberFormat="1" applyFont="1" applyBorder="1" applyAlignment="1">
      <alignment horizontal="center" vertical="center" wrapText="1"/>
    </xf>
    <xf numFmtId="0" fontId="55" fillId="0" borderId="10" xfId="0" applyFont="1" applyFill="1" applyBorder="1" applyAlignment="1">
      <alignment vertical="center" wrapText="1"/>
    </xf>
    <xf numFmtId="0" fontId="55" fillId="0" borderId="10" xfId="0" applyFont="1" applyBorder="1" applyAlignment="1">
      <alignment vertical="center" wrapText="1"/>
    </xf>
    <xf numFmtId="0" fontId="53" fillId="0" borderId="10" xfId="0" applyFont="1" applyBorder="1" applyAlignment="1">
      <alignment horizontal="center" vertical="center" wrapText="1"/>
    </xf>
    <xf numFmtId="0" fontId="53" fillId="33" borderId="10" xfId="0" applyFont="1" applyFill="1" applyBorder="1" applyAlignment="1">
      <alignment horizontal="center" vertical="center" wrapText="1"/>
    </xf>
    <xf numFmtId="164" fontId="53" fillId="0" borderId="10" xfId="0" applyNumberFormat="1" applyFont="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Border="1" applyAlignment="1">
      <alignment horizontal="center" vertical="center"/>
    </xf>
    <xf numFmtId="164" fontId="53" fillId="0" borderId="10" xfId="0" applyNumberFormat="1" applyFont="1" applyFill="1" applyBorder="1" applyAlignment="1">
      <alignment horizontal="center" vertical="center" wrapText="1"/>
    </xf>
    <xf numFmtId="164" fontId="0" fillId="0" borderId="0" xfId="0" applyNumberFormat="1" applyAlignment="1">
      <alignment/>
    </xf>
    <xf numFmtId="0" fontId="50" fillId="0" borderId="0" xfId="0" applyFont="1" applyAlignment="1">
      <alignment/>
    </xf>
    <xf numFmtId="0" fontId="56" fillId="0" borderId="10" xfId="0" applyFont="1" applyBorder="1" applyAlignment="1">
      <alignment vertical="center" wrapText="1"/>
    </xf>
    <xf numFmtId="0" fontId="52" fillId="0" borderId="16" xfId="0" applyFont="1" applyFill="1" applyBorder="1" applyAlignment="1">
      <alignment horizontal="center" vertical="center" wrapText="1"/>
    </xf>
    <xf numFmtId="0" fontId="52" fillId="0" borderId="17" xfId="0" applyFont="1" applyBorder="1" applyAlignment="1">
      <alignment vertical="center" wrapText="1"/>
    </xf>
    <xf numFmtId="0" fontId="57" fillId="0" borderId="0" xfId="0" applyFont="1" applyAlignment="1">
      <alignment/>
    </xf>
    <xf numFmtId="0" fontId="58" fillId="0" borderId="0" xfId="0" applyFont="1" applyAlignment="1">
      <alignment/>
    </xf>
    <xf numFmtId="0" fontId="52" fillId="0" borderId="10" xfId="0" applyFont="1" applyFill="1" applyBorder="1" applyAlignment="1">
      <alignment wrapText="1"/>
    </xf>
    <xf numFmtId="14" fontId="52" fillId="0" borderId="16" xfId="0" applyNumberFormat="1" applyFont="1" applyFill="1" applyBorder="1" applyAlignment="1">
      <alignment horizontal="center" vertical="center" wrapText="1"/>
    </xf>
    <xf numFmtId="164" fontId="52" fillId="0" borderId="16" xfId="0" applyNumberFormat="1" applyFont="1" applyFill="1" applyBorder="1" applyAlignment="1">
      <alignment horizontal="center" vertical="center" wrapText="1"/>
    </xf>
    <xf numFmtId="0" fontId="0" fillId="0" borderId="0" xfId="0"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3" fillId="0" borderId="0" xfId="0" applyFont="1" applyAlignment="1">
      <alignment horizontal="left" vertical="center" wrapText="1"/>
    </xf>
    <xf numFmtId="0" fontId="59" fillId="0" borderId="10" xfId="0" applyFont="1" applyBorder="1" applyAlignment="1">
      <alignment horizontal="center" vertical="center" wrapText="1"/>
    </xf>
    <xf numFmtId="3" fontId="60" fillId="0" borderId="0" xfId="0" applyNumberFormat="1" applyFont="1" applyAlignment="1">
      <alignment horizontal="center" vertical="center"/>
    </xf>
    <xf numFmtId="0" fontId="0" fillId="0" borderId="10" xfId="0" applyBorder="1" applyAlignment="1">
      <alignment/>
    </xf>
    <xf numFmtId="0" fontId="0" fillId="0" borderId="10" xfId="0" applyBorder="1" applyAlignment="1">
      <alignment horizontal="center" vertical="center"/>
    </xf>
    <xf numFmtId="3"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50" fillId="0" borderId="10" xfId="0" applyFont="1" applyBorder="1" applyAlignment="1">
      <alignment horizontal="center" vertical="center"/>
    </xf>
    <xf numFmtId="0" fontId="0" fillId="0" borderId="10" xfId="0" applyBorder="1" applyAlignment="1">
      <alignment horizontal="left" vertical="center" wrapText="1"/>
    </xf>
    <xf numFmtId="0" fontId="57" fillId="0" borderId="10" xfId="0" applyFont="1" applyFill="1" applyBorder="1" applyAlignment="1">
      <alignment horizontal="center" vertical="center" wrapText="1"/>
    </xf>
    <xf numFmtId="14" fontId="57"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53" fillId="0" borderId="16" xfId="0" applyFont="1" applyFill="1" applyBorder="1" applyAlignment="1">
      <alignment horizontal="center" vertical="center" wrapText="1"/>
    </xf>
    <xf numFmtId="3" fontId="52" fillId="0" borderId="0" xfId="0" applyNumberFormat="1" applyFont="1" applyAlignment="1">
      <alignment horizontal="center" vertical="center"/>
    </xf>
    <xf numFmtId="0" fontId="55" fillId="0" borderId="13" xfId="0" applyFont="1" applyBorder="1" applyAlignment="1">
      <alignment horizontal="center" vertical="center" wrapText="1"/>
    </xf>
    <xf numFmtId="0" fontId="52" fillId="0" borderId="16" xfId="0" applyFont="1" applyFill="1" applyBorder="1" applyAlignment="1">
      <alignment horizontal="left" vertical="center" wrapText="1"/>
    </xf>
    <xf numFmtId="0" fontId="55" fillId="0" borderId="16" xfId="0" applyFont="1" applyFill="1" applyBorder="1" applyAlignment="1">
      <alignment horizontal="center" vertical="center" wrapText="1"/>
    </xf>
    <xf numFmtId="164" fontId="54" fillId="0" borderId="16" xfId="0" applyNumberFormat="1" applyFont="1" applyFill="1" applyBorder="1" applyAlignment="1">
      <alignment horizontal="center" vertical="center" wrapText="1"/>
    </xf>
    <xf numFmtId="0" fontId="57" fillId="0" borderId="16" xfId="0" applyFont="1" applyFill="1" applyBorder="1" applyAlignment="1">
      <alignment horizontal="center" vertical="center" wrapText="1"/>
    </xf>
    <xf numFmtId="14" fontId="57" fillId="0" borderId="16" xfId="0" applyNumberFormat="1" applyFont="1" applyFill="1" applyBorder="1" applyAlignment="1">
      <alignment horizontal="center" vertical="center" wrapText="1"/>
    </xf>
    <xf numFmtId="0" fontId="52" fillId="0" borderId="16" xfId="0" applyFont="1" applyFill="1" applyBorder="1" applyAlignment="1">
      <alignment vertical="center" wrapText="1"/>
    </xf>
    <xf numFmtId="0" fontId="52" fillId="0" borderId="16" xfId="0" applyFont="1" applyBorder="1" applyAlignment="1">
      <alignment vertical="center" wrapText="1"/>
    </xf>
    <xf numFmtId="0" fontId="54" fillId="0" borderId="10" xfId="0" applyFont="1" applyBorder="1" applyAlignment="1">
      <alignment horizontal="left" vertical="center" wrapText="1"/>
    </xf>
    <xf numFmtId="0" fontId="55" fillId="33"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0" fillId="0" borderId="10" xfId="0" applyBorder="1" applyAlignment="1">
      <alignment wrapText="1"/>
    </xf>
    <xf numFmtId="0" fontId="50" fillId="0" borderId="10" xfId="0" applyFont="1" applyBorder="1" applyAlignment="1">
      <alignment wrapText="1"/>
    </xf>
    <xf numFmtId="3" fontId="5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wrapText="1"/>
    </xf>
    <xf numFmtId="0" fontId="0" fillId="0" borderId="16" xfId="0" applyBorder="1" applyAlignment="1">
      <alignment horizontal="center" vertical="center"/>
    </xf>
    <xf numFmtId="0" fontId="0" fillId="0" borderId="16" xfId="0" applyFill="1" applyBorder="1" applyAlignment="1">
      <alignment horizontal="center" vertical="center"/>
    </xf>
    <xf numFmtId="3" fontId="0" fillId="0" borderId="16" xfId="0" applyNumberFormat="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wrapText="1"/>
    </xf>
    <xf numFmtId="3" fontId="52" fillId="0" borderId="10" xfId="0" applyNumberFormat="1" applyFont="1" applyBorder="1" applyAlignment="1">
      <alignment horizontal="center" vertical="center"/>
    </xf>
    <xf numFmtId="164" fontId="0" fillId="0" borderId="10" xfId="0" applyNumberFormat="1" applyBorder="1" applyAlignment="1">
      <alignment horizontal="center" vertical="center"/>
    </xf>
    <xf numFmtId="0" fontId="0" fillId="0" borderId="10" xfId="0" applyBorder="1" applyAlignment="1">
      <alignment vertical="center" wrapText="1"/>
    </xf>
    <xf numFmtId="0" fontId="53" fillId="0" borderId="16" xfId="0" applyFont="1" applyBorder="1" applyAlignment="1">
      <alignment horizontal="center" vertical="center" wrapText="1"/>
    </xf>
    <xf numFmtId="0" fontId="50" fillId="0" borderId="10" xfId="0" applyFont="1" applyFill="1" applyBorder="1" applyAlignment="1">
      <alignment horizontal="center" vertical="center"/>
    </xf>
    <xf numFmtId="3" fontId="50" fillId="0" borderId="0" xfId="0" applyNumberFormat="1" applyFont="1" applyAlignment="1">
      <alignment/>
    </xf>
    <xf numFmtId="0" fontId="50" fillId="0" borderId="16" xfId="0" applyFont="1" applyBorder="1" applyAlignment="1">
      <alignment horizontal="center" vertical="center"/>
    </xf>
    <xf numFmtId="0" fontId="55" fillId="0" borderId="11"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2" xfId="0" applyFont="1" applyBorder="1" applyAlignment="1">
      <alignment horizontal="center" vertical="center" wrapText="1"/>
    </xf>
    <xf numFmtId="0" fontId="55" fillId="33" borderId="12" xfId="0" applyFont="1" applyFill="1" applyBorder="1" applyAlignment="1">
      <alignment horizontal="center" vertical="center" wrapText="1"/>
    </xf>
    <xf numFmtId="164" fontId="55" fillId="0" borderId="12" xfId="0" applyNumberFormat="1" applyFont="1" applyBorder="1" applyAlignment="1">
      <alignment horizontal="center" vertical="center" wrapText="1"/>
    </xf>
    <xf numFmtId="1" fontId="55" fillId="0" borderId="12" xfId="0" applyNumberFormat="1" applyFont="1" applyBorder="1" applyAlignment="1">
      <alignment horizontal="center" vertical="center" wrapText="1"/>
    </xf>
    <xf numFmtId="1" fontId="54" fillId="0" borderId="10" xfId="0" applyNumberFormat="1" applyFont="1" applyBorder="1" applyAlignment="1">
      <alignment horizontal="center" vertical="center" wrapText="1"/>
    </xf>
    <xf numFmtId="164" fontId="53" fillId="0" borderId="0" xfId="0" applyNumberFormat="1" applyFont="1" applyAlignment="1">
      <alignment horizontal="center" vertical="center" wrapText="1"/>
    </xf>
    <xf numFmtId="164" fontId="50" fillId="0" borderId="0" xfId="0" applyNumberFormat="1" applyFont="1" applyAlignment="1">
      <alignment horizontal="center" vertical="center"/>
    </xf>
    <xf numFmtId="0" fontId="50" fillId="0" borderId="10" xfId="0" applyFont="1" applyBorder="1" applyAlignment="1">
      <alignment horizontal="center" vertical="center" wrapText="1"/>
    </xf>
    <xf numFmtId="0" fontId="52" fillId="33" borderId="10" xfId="0" applyFont="1" applyFill="1" applyBorder="1" applyAlignment="1">
      <alignment vertical="center" wrapText="1"/>
    </xf>
    <xf numFmtId="0" fontId="52" fillId="33" borderId="10" xfId="0" applyFont="1" applyFill="1" applyBorder="1" applyAlignment="1">
      <alignment horizontal="left" vertical="center" wrapText="1"/>
    </xf>
    <xf numFmtId="164" fontId="52" fillId="33" borderId="10" xfId="0" applyNumberFormat="1" applyFont="1" applyFill="1" applyBorder="1" applyAlignment="1">
      <alignment vertical="center" wrapText="1"/>
    </xf>
    <xf numFmtId="0" fontId="52" fillId="33" borderId="10" xfId="0" applyFont="1" applyFill="1" applyBorder="1" applyAlignment="1">
      <alignment horizontal="center" vertical="center" wrapText="1"/>
    </xf>
    <xf numFmtId="14" fontId="52" fillId="33" borderId="10" xfId="0" applyNumberFormat="1" applyFont="1" applyFill="1" applyBorder="1" applyAlignment="1">
      <alignment horizontal="center" vertical="center" wrapText="1"/>
    </xf>
    <xf numFmtId="0" fontId="54" fillId="33" borderId="10" xfId="0" applyFont="1" applyFill="1" applyBorder="1" applyAlignment="1">
      <alignment horizontal="center" vertical="center" wrapText="1"/>
    </xf>
    <xf numFmtId="14" fontId="54" fillId="33" borderId="10" xfId="0" applyNumberFormat="1" applyFont="1" applyFill="1" applyBorder="1" applyAlignment="1">
      <alignment horizontal="center" vertical="center" wrapText="1"/>
    </xf>
    <xf numFmtId="164" fontId="54" fillId="33" borderId="10" xfId="0" applyNumberFormat="1" applyFont="1" applyFill="1" applyBorder="1" applyAlignment="1">
      <alignment horizontal="center" vertical="center" wrapText="1"/>
    </xf>
    <xf numFmtId="164" fontId="52" fillId="33" borderId="10" xfId="0" applyNumberFormat="1" applyFont="1" applyFill="1" applyBorder="1" applyAlignment="1">
      <alignment horizontal="center" vertical="center" wrapText="1"/>
    </xf>
    <xf numFmtId="0" fontId="62" fillId="33" borderId="10" xfId="0" applyFont="1" applyFill="1" applyBorder="1" applyAlignment="1">
      <alignment horizontal="center" vertical="center" wrapText="1"/>
    </xf>
    <xf numFmtId="164" fontId="52" fillId="0" borderId="10" xfId="0" applyNumberFormat="1" applyFont="1" applyBorder="1" applyAlignment="1">
      <alignment vertical="center" wrapText="1"/>
    </xf>
    <xf numFmtId="164" fontId="52" fillId="0" borderId="0" xfId="0" applyNumberFormat="1" applyFont="1" applyBorder="1" applyAlignment="1">
      <alignment horizontal="center" vertical="center" wrapText="1"/>
    </xf>
    <xf numFmtId="0" fontId="0" fillId="34" borderId="10" xfId="0" applyFill="1" applyBorder="1" applyAlignment="1">
      <alignment horizontal="center" vertical="center"/>
    </xf>
    <xf numFmtId="0" fontId="52" fillId="0" borderId="0" xfId="0" applyFont="1" applyFill="1" applyBorder="1" applyAlignment="1">
      <alignment horizontal="center" vertical="center" wrapText="1"/>
    </xf>
    <xf numFmtId="3" fontId="0" fillId="33" borderId="10" xfId="0" applyNumberFormat="1" applyFill="1" applyBorder="1" applyAlignment="1">
      <alignment horizontal="center" vertical="center"/>
    </xf>
    <xf numFmtId="0" fontId="53" fillId="33" borderId="0" xfId="0" applyFont="1" applyFill="1" applyAlignment="1">
      <alignment horizontal="center" vertical="center" wrapText="1"/>
    </xf>
    <xf numFmtId="0" fontId="53" fillId="33" borderId="0" xfId="0" applyFont="1" applyFill="1" applyAlignment="1">
      <alignment vertical="center" wrapText="1"/>
    </xf>
    <xf numFmtId="0" fontId="54" fillId="33" borderId="10" xfId="0" applyFont="1" applyFill="1" applyBorder="1" applyAlignment="1">
      <alignment horizontal="left" vertical="center" wrapText="1"/>
    </xf>
    <xf numFmtId="0" fontId="52" fillId="0" borderId="16" xfId="0" applyFont="1" applyBorder="1" applyAlignment="1">
      <alignment horizontal="center" vertical="center" wrapText="1"/>
    </xf>
    <xf numFmtId="0" fontId="52" fillId="33" borderId="0" xfId="0" applyFont="1" applyFill="1" applyAlignment="1">
      <alignment horizontal="center" vertical="center" wrapText="1"/>
    </xf>
    <xf numFmtId="0" fontId="52" fillId="33" borderId="16" xfId="0" applyFont="1" applyFill="1" applyBorder="1" applyAlignment="1">
      <alignment horizontal="center" vertical="center" wrapText="1"/>
    </xf>
    <xf numFmtId="0" fontId="52" fillId="33" borderId="16" xfId="0" applyFont="1" applyFill="1" applyBorder="1" applyAlignment="1">
      <alignment horizontal="left" vertical="center" wrapText="1"/>
    </xf>
    <xf numFmtId="0" fontId="53" fillId="33" borderId="16" xfId="0" applyFont="1" applyFill="1" applyBorder="1" applyAlignment="1">
      <alignment horizontal="center" vertical="center" wrapText="1"/>
    </xf>
    <xf numFmtId="164" fontId="52" fillId="33" borderId="16" xfId="0" applyNumberFormat="1" applyFont="1" applyFill="1" applyBorder="1" applyAlignment="1">
      <alignment horizontal="center" vertical="center" wrapText="1"/>
    </xf>
    <xf numFmtId="0" fontId="52" fillId="33" borderId="16" xfId="0" applyFont="1" applyFill="1" applyBorder="1" applyAlignment="1">
      <alignment vertical="center" wrapText="1"/>
    </xf>
    <xf numFmtId="0" fontId="52" fillId="33" borderId="10" xfId="0" applyFont="1" applyFill="1" applyBorder="1" applyAlignment="1">
      <alignment wrapText="1"/>
    </xf>
    <xf numFmtId="1" fontId="52" fillId="33" borderId="10" xfId="0" applyNumberFormat="1" applyFont="1" applyFill="1" applyBorder="1" applyAlignment="1">
      <alignment horizontal="center" vertical="center" wrapText="1"/>
    </xf>
    <xf numFmtId="0" fontId="0" fillId="33" borderId="0" xfId="0" applyFill="1" applyAlignment="1">
      <alignment/>
    </xf>
    <xf numFmtId="0" fontId="0" fillId="33" borderId="10" xfId="0" applyFill="1" applyBorder="1" applyAlignment="1">
      <alignment horizontal="center" vertical="center"/>
    </xf>
    <xf numFmtId="0" fontId="0" fillId="33" borderId="10" xfId="0" applyFill="1" applyBorder="1" applyAlignment="1">
      <alignment wrapText="1"/>
    </xf>
    <xf numFmtId="0" fontId="50" fillId="33" borderId="10" xfId="0" applyFont="1" applyFill="1" applyBorder="1" applyAlignment="1">
      <alignment horizontal="center" vertical="center" wrapText="1"/>
    </xf>
    <xf numFmtId="0" fontId="0" fillId="33" borderId="10" xfId="0" applyFill="1" applyBorder="1" applyAlignment="1">
      <alignment/>
    </xf>
    <xf numFmtId="14" fontId="0" fillId="33" borderId="10" xfId="0" applyNumberFormat="1" applyFill="1" applyBorder="1" applyAlignment="1">
      <alignment horizontal="center" vertical="center"/>
    </xf>
    <xf numFmtId="0" fontId="0" fillId="0" borderId="0" xfId="0" applyAlignment="1">
      <alignment/>
    </xf>
    <xf numFmtId="0" fontId="52" fillId="0" borderId="10" xfId="0" applyFont="1" applyBorder="1" applyAlignment="1">
      <alignment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164" fontId="53" fillId="0" borderId="12" xfId="0" applyNumberFormat="1" applyFont="1" applyBorder="1" applyAlignment="1">
      <alignment horizontal="center" vertical="center" wrapText="1"/>
    </xf>
    <xf numFmtId="0" fontId="53" fillId="0" borderId="14" xfId="0" applyFont="1" applyBorder="1" applyAlignment="1">
      <alignment horizontal="center" vertical="center" wrapText="1"/>
    </xf>
    <xf numFmtId="0" fontId="53" fillId="33" borderId="12"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Fill="1" applyBorder="1" applyAlignment="1">
      <alignment horizontal="left" vertical="center" wrapText="1"/>
    </xf>
    <xf numFmtId="0" fontId="53" fillId="0" borderId="15" xfId="0" applyFont="1" applyBorder="1" applyAlignment="1">
      <alignment horizontal="center" vertical="center" wrapText="1"/>
    </xf>
    <xf numFmtId="0" fontId="52" fillId="0" borderId="10" xfId="0" applyFont="1" applyFill="1" applyBorder="1" applyAlignment="1">
      <alignment horizontal="center" vertical="center" wrapText="1"/>
    </xf>
    <xf numFmtId="0" fontId="54" fillId="0" borderId="10" xfId="0" applyFont="1" applyFill="1" applyBorder="1" applyAlignment="1">
      <alignment vertical="center" wrapText="1"/>
    </xf>
    <xf numFmtId="0" fontId="55" fillId="0" borderId="10" xfId="0" applyFont="1" applyFill="1" applyBorder="1" applyAlignment="1">
      <alignment horizontal="center" vertical="center" wrapText="1"/>
    </xf>
    <xf numFmtId="14"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164" fontId="54" fillId="0" borderId="10" xfId="0" applyNumberFormat="1" applyFont="1" applyFill="1" applyBorder="1" applyAlignment="1">
      <alignment horizontal="center" vertical="center" wrapText="1"/>
    </xf>
    <xf numFmtId="164" fontId="54" fillId="0" borderId="10" xfId="0" applyNumberFormat="1" applyFont="1" applyBorder="1" applyAlignment="1">
      <alignment horizontal="center" vertical="center" wrapText="1"/>
    </xf>
    <xf numFmtId="164" fontId="53" fillId="0" borderId="10" xfId="0" applyNumberFormat="1" applyFont="1" applyBorder="1" applyAlignment="1">
      <alignment horizontal="center" vertical="center" wrapText="1"/>
    </xf>
    <xf numFmtId="0" fontId="53" fillId="0" borderId="0" xfId="0" applyFont="1" applyAlignment="1">
      <alignment horizontal="left" vertical="center" wrapText="1"/>
    </xf>
    <xf numFmtId="0" fontId="55"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10" xfId="0" applyFont="1" applyFill="1" applyBorder="1" applyAlignment="1">
      <alignment vertical="center" wrapText="1"/>
    </xf>
    <xf numFmtId="14" fontId="54" fillId="33" borderId="10" xfId="0" applyNumberFormat="1" applyFont="1" applyFill="1" applyBorder="1" applyAlignment="1">
      <alignment horizontal="center" vertical="center" wrapText="1"/>
    </xf>
    <xf numFmtId="164" fontId="54" fillId="33" borderId="10" xfId="0" applyNumberFormat="1" applyFont="1" applyFill="1" applyBorder="1" applyAlignment="1">
      <alignment horizontal="center" vertical="center" wrapText="1"/>
    </xf>
    <xf numFmtId="14" fontId="0" fillId="0" borderId="16" xfId="0" applyNumberFormat="1" applyBorder="1" applyAlignment="1">
      <alignment horizontal="center" vertical="center"/>
    </xf>
    <xf numFmtId="3" fontId="50" fillId="35" borderId="10" xfId="0" applyNumberFormat="1" applyFont="1" applyFill="1" applyBorder="1" applyAlignment="1">
      <alignment horizontal="center" vertical="center"/>
    </xf>
    <xf numFmtId="0" fontId="0" fillId="35" borderId="10" xfId="0" applyFill="1" applyBorder="1" applyAlignment="1">
      <alignment/>
    </xf>
    <xf numFmtId="0" fontId="52" fillId="35" borderId="10" xfId="0" applyFont="1" applyFill="1" applyBorder="1" applyAlignment="1">
      <alignment horizontal="center" vertical="center" wrapText="1"/>
    </xf>
    <xf numFmtId="14" fontId="52" fillId="35" borderId="10" xfId="0" applyNumberFormat="1" applyFont="1" applyFill="1" applyBorder="1" applyAlignment="1">
      <alignment horizontal="center" vertical="center" wrapText="1"/>
    </xf>
    <xf numFmtId="0" fontId="0" fillId="35" borderId="10" xfId="0" applyFill="1" applyBorder="1" applyAlignment="1">
      <alignment horizontal="center" vertical="center"/>
    </xf>
    <xf numFmtId="0" fontId="52" fillId="33" borderId="0" xfId="0" applyFont="1" applyFill="1" applyAlignment="1">
      <alignment vertical="center" wrapText="1"/>
    </xf>
    <xf numFmtId="164" fontId="52" fillId="33" borderId="0" xfId="0" applyNumberFormat="1" applyFont="1" applyFill="1" applyAlignment="1">
      <alignment vertical="center" wrapText="1"/>
    </xf>
    <xf numFmtId="0" fontId="53" fillId="33" borderId="15"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3" fillId="33" borderId="13" xfId="0" applyFont="1" applyFill="1" applyBorder="1" applyAlignment="1">
      <alignment horizontal="center" vertical="center" wrapText="1"/>
    </xf>
    <xf numFmtId="164" fontId="53" fillId="33" borderId="12" xfId="0" applyNumberFormat="1" applyFont="1" applyFill="1" applyBorder="1" applyAlignment="1">
      <alignment horizontal="center" vertical="center" wrapText="1"/>
    </xf>
    <xf numFmtId="0" fontId="53" fillId="33" borderId="10" xfId="0" applyFont="1" applyFill="1" applyBorder="1" applyAlignment="1">
      <alignment vertical="center" wrapText="1"/>
    </xf>
    <xf numFmtId="0" fontId="52" fillId="33" borderId="0" xfId="0" applyFont="1" applyFill="1" applyAlignment="1">
      <alignment horizontal="left" vertical="center" wrapText="1"/>
    </xf>
    <xf numFmtId="14" fontId="52" fillId="0" borderId="10" xfId="0" applyNumberFormat="1"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
  <sheetViews>
    <sheetView zoomScalePageLayoutView="0" workbookViewId="0" topLeftCell="B1">
      <selection activeCell="D8" sqref="D7:D8"/>
    </sheetView>
  </sheetViews>
  <sheetFormatPr defaultColWidth="11.00390625" defaultRowHeight="14.25"/>
  <cols>
    <col min="1" max="1" width="4.375" style="0" customWidth="1"/>
    <col min="2" max="2" width="12.875" style="0" customWidth="1"/>
    <col min="4" max="4" width="32.125" style="0" customWidth="1"/>
    <col min="5" max="5" width="12.125" style="0" customWidth="1"/>
    <col min="6" max="6" width="18.50390625" style="0" customWidth="1"/>
    <col min="7" max="7" width="16.00390625" style="0" customWidth="1"/>
    <col min="8" max="8" width="11.25390625" style="0" customWidth="1"/>
  </cols>
  <sheetData>
    <row r="1" spans="1:10" ht="62.25" customHeight="1" thickBot="1">
      <c r="A1" s="148"/>
      <c r="B1" s="148"/>
      <c r="C1" s="148"/>
      <c r="D1" s="167" t="s">
        <v>392</v>
      </c>
      <c r="E1" s="148"/>
      <c r="F1" s="148"/>
      <c r="G1" s="148"/>
      <c r="H1" s="148"/>
      <c r="I1" s="148"/>
      <c r="J1" s="148"/>
    </row>
    <row r="2" spans="1:10" ht="63">
      <c r="A2" s="150" t="s">
        <v>14</v>
      </c>
      <c r="B2" s="158" t="s">
        <v>11</v>
      </c>
      <c r="C2" s="154" t="s">
        <v>8</v>
      </c>
      <c r="D2" s="152" t="s">
        <v>2</v>
      </c>
      <c r="E2" s="155" t="s">
        <v>3</v>
      </c>
      <c r="F2" s="153" t="s">
        <v>16</v>
      </c>
      <c r="G2" s="151" t="s">
        <v>6</v>
      </c>
      <c r="H2" s="151" t="s">
        <v>4</v>
      </c>
      <c r="I2" s="151" t="s">
        <v>10</v>
      </c>
      <c r="J2" s="151" t="s">
        <v>0</v>
      </c>
    </row>
    <row r="3" spans="1:10" ht="78.75">
      <c r="A3" s="159">
        <v>4</v>
      </c>
      <c r="B3" s="156" t="s">
        <v>18</v>
      </c>
      <c r="C3" s="160" t="s">
        <v>393</v>
      </c>
      <c r="D3" s="157" t="s">
        <v>394</v>
      </c>
      <c r="E3" s="166" t="s">
        <v>43</v>
      </c>
      <c r="F3" s="164">
        <v>2525755038</v>
      </c>
      <c r="G3" s="159" t="s">
        <v>395</v>
      </c>
      <c r="H3" s="162">
        <v>43493</v>
      </c>
      <c r="I3" s="163">
        <v>180</v>
      </c>
      <c r="J3" s="161" t="s">
        <v>12</v>
      </c>
    </row>
    <row r="4" spans="1:10" ht="47.25">
      <c r="A4" s="159">
        <v>9</v>
      </c>
      <c r="B4" s="156" t="s">
        <v>18</v>
      </c>
      <c r="C4" s="163" t="s">
        <v>45</v>
      </c>
      <c r="D4" s="149" t="s">
        <v>396</v>
      </c>
      <c r="E4" s="166" t="s">
        <v>43</v>
      </c>
      <c r="F4" s="165">
        <v>5192419462</v>
      </c>
      <c r="G4" s="159" t="s">
        <v>397</v>
      </c>
      <c r="H4" s="162">
        <v>43614</v>
      </c>
      <c r="I4" s="165">
        <v>240</v>
      </c>
      <c r="J4" s="161" t="s">
        <v>12</v>
      </c>
    </row>
    <row r="5" spans="1:10" ht="36">
      <c r="A5" s="169">
        <v>10</v>
      </c>
      <c r="B5" s="169" t="s">
        <v>18</v>
      </c>
      <c r="C5" s="170" t="s">
        <v>45</v>
      </c>
      <c r="D5" s="171" t="s">
        <v>398</v>
      </c>
      <c r="E5" s="166" t="s">
        <v>399</v>
      </c>
      <c r="F5" s="173">
        <v>894673640</v>
      </c>
      <c r="G5" s="169" t="s">
        <v>400</v>
      </c>
      <c r="H5" s="172">
        <v>43655</v>
      </c>
      <c r="I5" s="173">
        <v>90</v>
      </c>
      <c r="J5" s="168" t="s">
        <v>12</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1"/>
  <sheetViews>
    <sheetView zoomScalePageLayoutView="0" workbookViewId="0" topLeftCell="C7">
      <selection activeCell="H7" sqref="H7"/>
    </sheetView>
  </sheetViews>
  <sheetFormatPr defaultColWidth="11.00390625" defaultRowHeight="14.25"/>
  <cols>
    <col min="1" max="1" width="4.375" style="0" customWidth="1"/>
    <col min="2" max="2" width="21.625" style="0" customWidth="1"/>
    <col min="3" max="3" width="14.875" style="0" customWidth="1"/>
    <col min="4" max="4" width="30.50390625" style="0" customWidth="1"/>
    <col min="5" max="5" width="18.125" style="0" customWidth="1"/>
    <col min="6" max="6" width="31.75390625" style="0" customWidth="1"/>
    <col min="7" max="7" width="18.125" style="0" customWidth="1"/>
    <col min="8" max="9" width="14.50390625" style="0" customWidth="1"/>
    <col min="10" max="10" width="13.875" style="0" customWidth="1"/>
  </cols>
  <sheetData>
    <row r="1" spans="5:7" ht="39" customHeight="1">
      <c r="E1" s="59"/>
      <c r="F1" s="60" t="s">
        <v>23</v>
      </c>
      <c r="G1" s="60"/>
    </row>
    <row r="2" spans="1:10" ht="31.5">
      <c r="A2" s="43" t="s">
        <v>14</v>
      </c>
      <c r="B2" s="7" t="s">
        <v>8</v>
      </c>
      <c r="C2" s="5" t="s">
        <v>7</v>
      </c>
      <c r="D2" s="43" t="s">
        <v>2</v>
      </c>
      <c r="E2" s="8" t="s">
        <v>3</v>
      </c>
      <c r="F2" s="6" t="s">
        <v>5</v>
      </c>
      <c r="G2" s="4" t="s">
        <v>6</v>
      </c>
      <c r="H2" s="4" t="s">
        <v>4</v>
      </c>
      <c r="I2" s="21" t="s">
        <v>10</v>
      </c>
      <c r="J2" s="4" t="s">
        <v>1</v>
      </c>
    </row>
    <row r="3" spans="1:10" ht="76.5" customHeight="1">
      <c r="A3" s="46">
        <v>1</v>
      </c>
      <c r="B3" s="63"/>
      <c r="C3" s="63" t="s">
        <v>20</v>
      </c>
      <c r="D3" s="51" t="s">
        <v>29</v>
      </c>
      <c r="E3" s="43" t="s">
        <v>30</v>
      </c>
      <c r="F3" s="64">
        <v>77441179457</v>
      </c>
      <c r="G3" s="20" t="s">
        <v>31</v>
      </c>
      <c r="H3" s="12">
        <v>43524</v>
      </c>
      <c r="I3" s="22">
        <v>720</v>
      </c>
      <c r="J3" s="20" t="s">
        <v>13</v>
      </c>
    </row>
    <row r="4" spans="1:10" ht="77.25" customHeight="1">
      <c r="A4" s="46">
        <v>3</v>
      </c>
      <c r="B4" s="74" t="s">
        <v>225</v>
      </c>
      <c r="C4" s="63" t="s">
        <v>20</v>
      </c>
      <c r="D4" s="74" t="s">
        <v>226</v>
      </c>
      <c r="E4" s="89" t="s">
        <v>227</v>
      </c>
      <c r="F4" s="90">
        <v>2596281572</v>
      </c>
      <c r="G4" s="175"/>
      <c r="H4" s="176"/>
      <c r="I4" s="65"/>
      <c r="J4" s="66" t="s">
        <v>13</v>
      </c>
    </row>
    <row r="5" spans="1:10" ht="59.25" customHeight="1">
      <c r="A5" s="46">
        <v>4</v>
      </c>
      <c r="B5" s="46"/>
      <c r="C5" s="46" t="s">
        <v>215</v>
      </c>
      <c r="D5" s="11" t="s">
        <v>212</v>
      </c>
      <c r="E5" s="46" t="s">
        <v>213</v>
      </c>
      <c r="F5" s="48">
        <v>23909609300</v>
      </c>
      <c r="G5" s="177"/>
      <c r="H5" s="178"/>
      <c r="I5" s="22">
        <v>630</v>
      </c>
      <c r="J5" s="20" t="s">
        <v>214</v>
      </c>
    </row>
    <row r="6" spans="1:10" ht="71.25">
      <c r="A6" s="69">
        <v>5</v>
      </c>
      <c r="B6" s="65"/>
      <c r="C6" s="63" t="s">
        <v>20</v>
      </c>
      <c r="D6" s="88" t="s">
        <v>228</v>
      </c>
      <c r="E6" s="69" t="s">
        <v>229</v>
      </c>
      <c r="F6" s="90">
        <v>349572568</v>
      </c>
      <c r="G6" s="176"/>
      <c r="H6" s="176"/>
      <c r="I6" s="65"/>
      <c r="J6" s="65"/>
    </row>
    <row r="7" spans="1:10" ht="90.75" customHeight="1">
      <c r="A7" s="69">
        <v>6</v>
      </c>
      <c r="B7" s="65"/>
      <c r="C7" s="63" t="s">
        <v>20</v>
      </c>
      <c r="D7" s="100" t="s">
        <v>230</v>
      </c>
      <c r="E7" s="69" t="s">
        <v>229</v>
      </c>
      <c r="F7" s="90">
        <v>831985123</v>
      </c>
      <c r="G7" s="176"/>
      <c r="H7" s="176"/>
      <c r="I7" s="65"/>
      <c r="J7" s="65"/>
    </row>
    <row r="8" spans="1:10" ht="90.75" customHeight="1">
      <c r="A8" s="69">
        <v>7</v>
      </c>
      <c r="B8" s="65"/>
      <c r="C8" s="63" t="s">
        <v>20</v>
      </c>
      <c r="D8" s="100" t="s">
        <v>231</v>
      </c>
      <c r="E8" s="69" t="s">
        <v>229</v>
      </c>
      <c r="F8" s="90">
        <v>980640674</v>
      </c>
      <c r="G8" s="176"/>
      <c r="H8" s="176"/>
      <c r="I8" s="65"/>
      <c r="J8" s="65"/>
    </row>
    <row r="9" spans="1:10" ht="87.75" customHeight="1">
      <c r="A9" s="65"/>
      <c r="B9" s="65"/>
      <c r="C9" s="63"/>
      <c r="D9" s="100"/>
      <c r="E9" s="69"/>
      <c r="F9" s="90">
        <f>SUM(F3:F8)</f>
        <v>106109268694</v>
      </c>
      <c r="G9" s="176"/>
      <c r="H9" s="176"/>
      <c r="I9" s="65"/>
      <c r="J9" s="65"/>
    </row>
    <row r="10" spans="1:10" ht="132" customHeight="1">
      <c r="A10" s="65"/>
      <c r="B10" s="66" t="s">
        <v>294</v>
      </c>
      <c r="C10" s="65"/>
      <c r="D10" s="100" t="s">
        <v>232</v>
      </c>
      <c r="E10" s="102" t="s">
        <v>233</v>
      </c>
      <c r="F10" s="66">
        <v>0</v>
      </c>
      <c r="G10" s="176"/>
      <c r="H10" s="176"/>
      <c r="I10" s="65"/>
      <c r="J10" s="74"/>
    </row>
    <row r="11" ht="15">
      <c r="F11" s="103"/>
    </row>
  </sheetData>
  <sheetProtection/>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8"/>
  <sheetViews>
    <sheetView zoomScalePageLayoutView="0" workbookViewId="0" topLeftCell="A1">
      <selection activeCell="G3" sqref="G3"/>
    </sheetView>
  </sheetViews>
  <sheetFormatPr defaultColWidth="11.00390625" defaultRowHeight="14.25"/>
  <cols>
    <col min="1" max="1" width="3.875" style="0" customWidth="1"/>
    <col min="2" max="2" width="14.125" style="0" customWidth="1"/>
    <col min="3" max="3" width="27.375" style="0" customWidth="1"/>
    <col min="4" max="4" width="33.125" style="0" customWidth="1"/>
    <col min="5" max="5" width="19.50390625" style="0" customWidth="1"/>
    <col min="6" max="6" width="23.875" style="0" customWidth="1"/>
    <col min="7" max="7" width="19.125" style="0" customWidth="1"/>
    <col min="8" max="8" width="12.75390625" style="0" customWidth="1"/>
  </cols>
  <sheetData>
    <row r="1" spans="3:6" ht="32.25" customHeight="1">
      <c r="C1" s="59"/>
      <c r="D1" s="61" t="s">
        <v>309</v>
      </c>
      <c r="E1" s="61"/>
      <c r="F1" s="59"/>
    </row>
    <row r="2" spans="1:9" ht="47.25">
      <c r="A2" s="3" t="s">
        <v>14</v>
      </c>
      <c r="B2" s="7" t="s">
        <v>8</v>
      </c>
      <c r="C2" s="5" t="s">
        <v>2</v>
      </c>
      <c r="D2" s="8" t="s">
        <v>3</v>
      </c>
      <c r="E2" s="6" t="s">
        <v>5</v>
      </c>
      <c r="F2" s="4" t="s">
        <v>6</v>
      </c>
      <c r="G2" s="4" t="s">
        <v>4</v>
      </c>
      <c r="H2" s="21" t="s">
        <v>10</v>
      </c>
      <c r="I2" s="4" t="s">
        <v>1</v>
      </c>
    </row>
    <row r="3" spans="1:9" ht="91.5" customHeight="1">
      <c r="A3" s="30">
        <v>1</v>
      </c>
      <c r="B3" s="46" t="s">
        <v>45</v>
      </c>
      <c r="C3" s="39" t="s">
        <v>40</v>
      </c>
      <c r="D3" s="46" t="s">
        <v>41</v>
      </c>
      <c r="E3" s="13">
        <v>784735500</v>
      </c>
      <c r="F3" s="169" t="s">
        <v>42</v>
      </c>
      <c r="G3" s="188">
        <v>43529</v>
      </c>
      <c r="H3" s="169">
        <v>180</v>
      </c>
      <c r="I3" s="169" t="s">
        <v>17</v>
      </c>
    </row>
    <row r="4" spans="1:10" ht="84.75" customHeight="1">
      <c r="A4" s="46">
        <v>2</v>
      </c>
      <c r="B4" s="46" t="s">
        <v>45</v>
      </c>
      <c r="C4" s="9" t="s">
        <v>198</v>
      </c>
      <c r="D4" s="46" t="s">
        <v>199</v>
      </c>
      <c r="E4" s="13">
        <v>390000000</v>
      </c>
      <c r="F4" s="20" t="s">
        <v>200</v>
      </c>
      <c r="G4" s="12">
        <v>43469</v>
      </c>
      <c r="H4" s="22">
        <v>15</v>
      </c>
      <c r="I4" s="20" t="s">
        <v>17</v>
      </c>
      <c r="J4" s="55"/>
    </row>
    <row r="5" spans="1:9" s="142" customFormat="1" ht="96.75" customHeight="1">
      <c r="A5" s="118">
        <v>4</v>
      </c>
      <c r="B5" s="44" t="s">
        <v>45</v>
      </c>
      <c r="C5" s="140" t="s">
        <v>216</v>
      </c>
      <c r="D5" s="44" t="s">
        <v>187</v>
      </c>
      <c r="E5" s="123">
        <v>689351115</v>
      </c>
      <c r="F5" s="118" t="s">
        <v>217</v>
      </c>
      <c r="G5" s="119">
        <v>43670</v>
      </c>
      <c r="H5" s="141">
        <v>180</v>
      </c>
      <c r="I5" s="118" t="s">
        <v>17</v>
      </c>
    </row>
    <row r="6" spans="1:9" s="142" customFormat="1" ht="90" customHeight="1">
      <c r="A6" s="118">
        <v>5</v>
      </c>
      <c r="B6" s="44" t="s">
        <v>45</v>
      </c>
      <c r="C6" s="140" t="s">
        <v>298</v>
      </c>
      <c r="D6" s="44" t="s">
        <v>299</v>
      </c>
      <c r="E6" s="123">
        <v>485554477</v>
      </c>
      <c r="F6" s="118" t="s">
        <v>300</v>
      </c>
      <c r="G6" s="119">
        <v>43679</v>
      </c>
      <c r="H6" s="141">
        <v>180</v>
      </c>
      <c r="I6" s="118" t="s">
        <v>17</v>
      </c>
    </row>
    <row r="7" spans="1:9" s="142" customFormat="1" ht="82.5" customHeight="1">
      <c r="A7" s="118"/>
      <c r="B7" s="44" t="s">
        <v>45</v>
      </c>
      <c r="C7" s="140" t="s">
        <v>186</v>
      </c>
      <c r="D7" s="44" t="s">
        <v>187</v>
      </c>
      <c r="E7" s="123">
        <v>1164728440</v>
      </c>
      <c r="F7" s="118" t="s">
        <v>188</v>
      </c>
      <c r="G7" s="119">
        <v>43651</v>
      </c>
      <c r="H7" s="141">
        <v>210</v>
      </c>
      <c r="I7" s="118" t="s">
        <v>17</v>
      </c>
    </row>
    <row r="8" spans="1:9" s="142" customFormat="1" ht="105" customHeight="1">
      <c r="A8" s="118"/>
      <c r="B8" s="44" t="s">
        <v>351</v>
      </c>
      <c r="C8" s="140" t="s">
        <v>352</v>
      </c>
      <c r="D8" s="44" t="s">
        <v>187</v>
      </c>
      <c r="E8" s="123">
        <v>366796239</v>
      </c>
      <c r="F8" s="118" t="s">
        <v>353</v>
      </c>
      <c r="G8" s="119">
        <v>43713</v>
      </c>
      <c r="H8" s="141">
        <v>180</v>
      </c>
      <c r="I8" s="118" t="s">
        <v>17</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8"/>
  <sheetViews>
    <sheetView zoomScalePageLayoutView="0" workbookViewId="0" topLeftCell="A4">
      <selection activeCell="E15" sqref="E15"/>
    </sheetView>
  </sheetViews>
  <sheetFormatPr defaultColWidth="11.00390625" defaultRowHeight="14.25"/>
  <cols>
    <col min="1" max="1" width="4.00390625" style="0" customWidth="1"/>
    <col min="2" max="2" width="15.875" style="0" customWidth="1"/>
    <col min="4" max="4" width="34.00390625" style="0" customWidth="1"/>
    <col min="5" max="5" width="21.125" style="0" customWidth="1"/>
    <col min="6" max="6" width="14.75390625" style="0" customWidth="1"/>
    <col min="7" max="7" width="17.625" style="0" customWidth="1"/>
    <col min="8" max="8" width="15.625" style="0" customWidth="1"/>
  </cols>
  <sheetData>
    <row r="1" ht="39" customHeight="1">
      <c r="D1" s="60" t="s">
        <v>39</v>
      </c>
    </row>
    <row r="2" spans="1:11" ht="47.25">
      <c r="A2" s="3" t="s">
        <v>14</v>
      </c>
      <c r="B2" s="7" t="s">
        <v>8</v>
      </c>
      <c r="C2" s="4" t="s">
        <v>7</v>
      </c>
      <c r="D2" s="5" t="s">
        <v>2</v>
      </c>
      <c r="E2" s="8" t="s">
        <v>3</v>
      </c>
      <c r="F2" s="6" t="s">
        <v>5</v>
      </c>
      <c r="G2" s="4" t="s">
        <v>6</v>
      </c>
      <c r="H2" s="4" t="s">
        <v>4</v>
      </c>
      <c r="I2" s="21" t="s">
        <v>10</v>
      </c>
      <c r="J2" s="4" t="s">
        <v>1</v>
      </c>
      <c r="K2" s="54"/>
    </row>
    <row r="3" spans="1:11" ht="115.5" customHeight="1">
      <c r="A3" s="20">
        <v>1</v>
      </c>
      <c r="B3" s="46" t="s">
        <v>32</v>
      </c>
      <c r="C3" s="46"/>
      <c r="D3" s="1" t="s">
        <v>33</v>
      </c>
      <c r="E3" s="46" t="s">
        <v>34</v>
      </c>
      <c r="F3" s="13">
        <v>166075803</v>
      </c>
      <c r="G3" s="20" t="s">
        <v>35</v>
      </c>
      <c r="H3" s="12">
        <v>43516</v>
      </c>
      <c r="I3" s="22">
        <v>270</v>
      </c>
      <c r="J3" s="20" t="s">
        <v>13</v>
      </c>
      <c r="K3" s="54"/>
    </row>
    <row r="4" spans="1:10" ht="70.5" customHeight="1">
      <c r="A4" s="66">
        <v>2</v>
      </c>
      <c r="B4" s="46" t="s">
        <v>32</v>
      </c>
      <c r="C4" s="65"/>
      <c r="D4" s="70" t="s">
        <v>36</v>
      </c>
      <c r="E4" s="69" t="s">
        <v>37</v>
      </c>
      <c r="F4" s="67">
        <v>295000000</v>
      </c>
      <c r="G4" s="66" t="s">
        <v>38</v>
      </c>
      <c r="H4" s="68">
        <v>43522</v>
      </c>
      <c r="I4" s="66">
        <v>330</v>
      </c>
      <c r="J4" s="66" t="s">
        <v>13</v>
      </c>
    </row>
    <row r="5" spans="1:10" ht="51.75" customHeight="1">
      <c r="A5" s="66">
        <v>3</v>
      </c>
      <c r="B5" s="46" t="s">
        <v>32</v>
      </c>
      <c r="C5" s="65"/>
      <c r="D5" s="74" t="s">
        <v>60</v>
      </c>
      <c r="E5" s="69" t="s">
        <v>61</v>
      </c>
      <c r="F5" s="67">
        <v>74390666</v>
      </c>
      <c r="G5" s="66" t="s">
        <v>62</v>
      </c>
      <c r="H5" s="68">
        <v>43560</v>
      </c>
      <c r="I5" s="66">
        <v>120</v>
      </c>
      <c r="J5" s="66" t="s">
        <v>13</v>
      </c>
    </row>
    <row r="6" spans="1:10" ht="52.5" customHeight="1">
      <c r="A6" s="66">
        <v>4</v>
      </c>
      <c r="B6" s="46" t="s">
        <v>32</v>
      </c>
      <c r="C6" s="65"/>
      <c r="D6" s="70" t="s">
        <v>131</v>
      </c>
      <c r="E6" s="69" t="s">
        <v>132</v>
      </c>
      <c r="F6" s="67">
        <v>231337689</v>
      </c>
      <c r="G6" s="66" t="s">
        <v>133</v>
      </c>
      <c r="H6" s="68">
        <v>43612</v>
      </c>
      <c r="I6" s="66">
        <v>270</v>
      </c>
      <c r="J6" s="66" t="s">
        <v>13</v>
      </c>
    </row>
    <row r="7" spans="1:10" ht="80.25" customHeight="1">
      <c r="A7" s="91">
        <v>5</v>
      </c>
      <c r="B7" s="46" t="s">
        <v>32</v>
      </c>
      <c r="C7" s="65"/>
      <c r="D7" s="88" t="s">
        <v>321</v>
      </c>
      <c r="E7" s="114" t="s">
        <v>322</v>
      </c>
      <c r="F7" s="67">
        <v>151156248</v>
      </c>
      <c r="G7" s="66" t="s">
        <v>323</v>
      </c>
      <c r="H7" s="68">
        <v>43675</v>
      </c>
      <c r="I7" s="66">
        <v>270</v>
      </c>
      <c r="J7" s="66" t="s">
        <v>13</v>
      </c>
    </row>
    <row r="8" spans="1:10" ht="77.25" customHeight="1">
      <c r="A8" s="65"/>
      <c r="B8" s="46" t="s">
        <v>32</v>
      </c>
      <c r="C8" s="65"/>
      <c r="D8" s="74" t="s">
        <v>324</v>
      </c>
      <c r="E8" s="66" t="s">
        <v>325</v>
      </c>
      <c r="F8" s="67">
        <v>143667735</v>
      </c>
      <c r="G8" s="66" t="s">
        <v>326</v>
      </c>
      <c r="H8" s="68">
        <v>43675</v>
      </c>
      <c r="I8" s="66">
        <v>270</v>
      </c>
      <c r="J8" s="66" t="s">
        <v>13</v>
      </c>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L12"/>
  <sheetViews>
    <sheetView zoomScalePageLayoutView="0" workbookViewId="0" topLeftCell="A7">
      <selection activeCell="D11" sqref="D11"/>
    </sheetView>
  </sheetViews>
  <sheetFormatPr defaultColWidth="11.00390625" defaultRowHeight="14.25"/>
  <cols>
    <col min="1" max="1" width="3.375" style="0" customWidth="1"/>
    <col min="2" max="2" width="23.25390625" style="0" customWidth="1"/>
    <col min="3" max="3" width="30.50390625" style="0" customWidth="1"/>
    <col min="4" max="4" width="34.875" style="0" customWidth="1"/>
    <col min="5" max="5" width="20.125" style="0" customWidth="1"/>
    <col min="6" max="6" width="19.00390625" style="0" customWidth="1"/>
    <col min="7" max="7" width="17.00390625" style="0" customWidth="1"/>
    <col min="8" max="9" width="13.875" style="0" customWidth="1"/>
  </cols>
  <sheetData>
    <row r="1" ht="36" customHeight="1">
      <c r="D1" s="60" t="s">
        <v>24</v>
      </c>
    </row>
    <row r="2" spans="1:9" ht="31.5">
      <c r="A2" s="3" t="s">
        <v>14</v>
      </c>
      <c r="B2" s="7" t="s">
        <v>8</v>
      </c>
      <c r="C2" s="5" t="s">
        <v>2</v>
      </c>
      <c r="D2" s="8" t="s">
        <v>3</v>
      </c>
      <c r="E2" s="6" t="s">
        <v>5</v>
      </c>
      <c r="F2" s="4" t="s">
        <v>6</v>
      </c>
      <c r="G2" s="4" t="s">
        <v>4</v>
      </c>
      <c r="H2" s="21" t="s">
        <v>10</v>
      </c>
      <c r="I2" s="4" t="s">
        <v>1</v>
      </c>
    </row>
    <row r="3" spans="1:9" ht="105" customHeight="1">
      <c r="A3" s="46">
        <v>1</v>
      </c>
      <c r="B3" s="2" t="s">
        <v>25</v>
      </c>
      <c r="C3" s="2" t="s">
        <v>26</v>
      </c>
      <c r="D3" s="45" t="s">
        <v>19</v>
      </c>
      <c r="E3" s="19">
        <v>104194000</v>
      </c>
      <c r="F3" s="20" t="s">
        <v>27</v>
      </c>
      <c r="G3" s="12">
        <v>43538</v>
      </c>
      <c r="H3" s="19">
        <v>90</v>
      </c>
      <c r="I3" s="20" t="s">
        <v>12</v>
      </c>
    </row>
    <row r="4" spans="1:12" ht="68.25" customHeight="1">
      <c r="A4" s="46">
        <v>2</v>
      </c>
      <c r="B4" s="2" t="s">
        <v>51</v>
      </c>
      <c r="C4" s="2" t="s">
        <v>50</v>
      </c>
      <c r="D4" s="45" t="s">
        <v>19</v>
      </c>
      <c r="E4" s="19">
        <v>170875800</v>
      </c>
      <c r="F4" s="20" t="s">
        <v>49</v>
      </c>
      <c r="G4" s="12">
        <v>43510</v>
      </c>
      <c r="H4" s="19">
        <v>150</v>
      </c>
      <c r="I4" s="20" t="s">
        <v>271</v>
      </c>
      <c r="L4" s="19">
        <v>104194000</v>
      </c>
    </row>
    <row r="5" spans="1:12" ht="68.25" customHeight="1">
      <c r="A5" s="46">
        <v>3</v>
      </c>
      <c r="B5" s="20" t="s">
        <v>51</v>
      </c>
      <c r="C5" s="20" t="s">
        <v>201</v>
      </c>
      <c r="D5" s="45" t="s">
        <v>202</v>
      </c>
      <c r="E5" s="19">
        <v>104194000</v>
      </c>
      <c r="F5" s="20" t="s">
        <v>203</v>
      </c>
      <c r="G5" s="12">
        <v>43518</v>
      </c>
      <c r="H5" s="22">
        <v>12</v>
      </c>
      <c r="I5" s="20" t="s">
        <v>12</v>
      </c>
      <c r="L5" s="19">
        <v>104194000</v>
      </c>
    </row>
    <row r="6" spans="1:12" ht="68.25" customHeight="1">
      <c r="A6" s="46"/>
      <c r="B6" s="127" t="s">
        <v>51</v>
      </c>
      <c r="C6" s="74" t="s">
        <v>363</v>
      </c>
      <c r="D6" s="114" t="s">
        <v>364</v>
      </c>
      <c r="E6" s="67">
        <v>236000000</v>
      </c>
      <c r="F6" s="66" t="s">
        <v>365</v>
      </c>
      <c r="G6" s="68">
        <v>43714</v>
      </c>
      <c r="H6" s="66">
        <v>1260</v>
      </c>
      <c r="I6" s="66" t="s">
        <v>13</v>
      </c>
      <c r="L6" s="126"/>
    </row>
    <row r="7" spans="1:12" ht="68.25" customHeight="1">
      <c r="A7" s="46"/>
      <c r="B7" s="127" t="s">
        <v>51</v>
      </c>
      <c r="C7" s="88" t="s">
        <v>366</v>
      </c>
      <c r="D7" s="114" t="s">
        <v>367</v>
      </c>
      <c r="E7" s="67">
        <v>58174000</v>
      </c>
      <c r="F7" s="66" t="s">
        <v>368</v>
      </c>
      <c r="G7" s="68">
        <v>43734</v>
      </c>
      <c r="H7" s="66">
        <v>540</v>
      </c>
      <c r="I7" s="66" t="s">
        <v>17</v>
      </c>
      <c r="L7" s="126"/>
    </row>
    <row r="8" spans="1:12" ht="68.25" customHeight="1">
      <c r="A8" s="46"/>
      <c r="B8" s="127" t="s">
        <v>51</v>
      </c>
      <c r="C8" s="88" t="s">
        <v>369</v>
      </c>
      <c r="D8" s="114" t="s">
        <v>330</v>
      </c>
      <c r="E8" s="67">
        <v>73868000</v>
      </c>
      <c r="F8" s="66" t="s">
        <v>370</v>
      </c>
      <c r="G8" s="68">
        <v>43734</v>
      </c>
      <c r="H8" s="66">
        <v>720</v>
      </c>
      <c r="I8" s="66" t="s">
        <v>17</v>
      </c>
      <c r="L8" s="126"/>
    </row>
    <row r="9" spans="1:12" ht="65.25" customHeight="1">
      <c r="A9" s="20"/>
      <c r="B9" s="127" t="s">
        <v>383</v>
      </c>
      <c r="C9" s="20" t="s">
        <v>384</v>
      </c>
      <c r="D9" s="45" t="s">
        <v>385</v>
      </c>
      <c r="E9" s="48">
        <v>29500000</v>
      </c>
      <c r="F9" s="20" t="s">
        <v>386</v>
      </c>
      <c r="G9" s="12">
        <v>43722</v>
      </c>
      <c r="H9" s="22">
        <v>45</v>
      </c>
      <c r="I9" s="20" t="s">
        <v>237</v>
      </c>
      <c r="L9" s="49">
        <f>SUM(L4:L5)</f>
        <v>208388000</v>
      </c>
    </row>
    <row r="10" spans="1:12" ht="65.25" customHeight="1">
      <c r="A10" s="128"/>
      <c r="B10" s="127" t="s">
        <v>239</v>
      </c>
      <c r="C10" s="20" t="s">
        <v>235</v>
      </c>
      <c r="D10" s="45" t="s">
        <v>241</v>
      </c>
      <c r="E10" s="129">
        <v>45663260</v>
      </c>
      <c r="F10" s="20" t="s">
        <v>387</v>
      </c>
      <c r="G10" s="12">
        <v>43628</v>
      </c>
      <c r="H10" s="22">
        <v>15</v>
      </c>
      <c r="I10" s="20" t="s">
        <v>237</v>
      </c>
      <c r="L10" s="49"/>
    </row>
    <row r="11" spans="2:9" s="142" customFormat="1" ht="63.75" customHeight="1">
      <c r="B11" s="143" t="s">
        <v>239</v>
      </c>
      <c r="C11" s="144" t="s">
        <v>235</v>
      </c>
      <c r="D11" s="145" t="s">
        <v>242</v>
      </c>
      <c r="E11" s="129">
        <v>45663260</v>
      </c>
      <c r="F11" s="146"/>
      <c r="G11" s="147">
        <v>43658</v>
      </c>
      <c r="H11" s="143">
        <v>15</v>
      </c>
      <c r="I11" s="143" t="s">
        <v>238</v>
      </c>
    </row>
    <row r="12" spans="2:9" s="142" customFormat="1" ht="29.25" customHeight="1">
      <c r="B12" s="143" t="s">
        <v>239</v>
      </c>
      <c r="C12" s="143" t="s">
        <v>236</v>
      </c>
      <c r="D12" s="145" t="s">
        <v>240</v>
      </c>
      <c r="E12" s="129">
        <v>18518920</v>
      </c>
      <c r="F12" s="146"/>
      <c r="G12" s="147">
        <v>43305</v>
      </c>
      <c r="H12" s="143">
        <v>15</v>
      </c>
      <c r="I12" s="143" t="s">
        <v>238</v>
      </c>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6"/>
  <sheetViews>
    <sheetView zoomScalePageLayoutView="0" workbookViewId="0" topLeftCell="A1">
      <selection activeCell="D4" sqref="D4"/>
    </sheetView>
  </sheetViews>
  <sheetFormatPr defaultColWidth="11.00390625" defaultRowHeight="14.25"/>
  <cols>
    <col min="1" max="1" width="6.75390625" style="0" customWidth="1"/>
    <col min="2" max="2" width="21.75390625" style="0" customWidth="1"/>
    <col min="4" max="4" width="41.75390625" style="0" customWidth="1"/>
    <col min="5" max="5" width="26.25390625" style="0" customWidth="1"/>
    <col min="6" max="6" width="20.625" style="0" customWidth="1"/>
    <col min="7" max="7" width="20.375" style="0" customWidth="1"/>
    <col min="8" max="8" width="17.375" style="0" customWidth="1"/>
  </cols>
  <sheetData>
    <row r="1" spans="4:5" ht="49.5" customHeight="1">
      <c r="D1" s="60" t="s">
        <v>234</v>
      </c>
      <c r="E1" s="60"/>
    </row>
    <row r="2" spans="1:10" ht="47.25">
      <c r="A2" s="3" t="s">
        <v>14</v>
      </c>
      <c r="B2" s="7" t="s">
        <v>8</v>
      </c>
      <c r="C2" s="4" t="s">
        <v>7</v>
      </c>
      <c r="D2" s="5" t="s">
        <v>2</v>
      </c>
      <c r="E2" s="8" t="s">
        <v>3</v>
      </c>
      <c r="F2" s="6" t="s">
        <v>5</v>
      </c>
      <c r="G2" s="4" t="s">
        <v>6</v>
      </c>
      <c r="H2" s="4" t="s">
        <v>4</v>
      </c>
      <c r="I2" s="21" t="s">
        <v>10</v>
      </c>
      <c r="J2" s="4" t="s">
        <v>1</v>
      </c>
    </row>
    <row r="3" spans="1:10" ht="66.75" customHeight="1">
      <c r="A3" s="46">
        <v>1</v>
      </c>
      <c r="B3" s="46" t="s">
        <v>21</v>
      </c>
      <c r="C3" s="46"/>
      <c r="D3" s="11" t="s">
        <v>247</v>
      </c>
      <c r="E3" s="46" t="s">
        <v>249</v>
      </c>
      <c r="F3" s="13">
        <v>1182884792</v>
      </c>
      <c r="G3" s="20" t="s">
        <v>250</v>
      </c>
      <c r="H3" s="12"/>
      <c r="I3" s="22">
        <v>420</v>
      </c>
      <c r="J3" s="20" t="s">
        <v>13</v>
      </c>
    </row>
    <row r="4" spans="1:10" ht="78" customHeight="1">
      <c r="A4" s="46">
        <v>2</v>
      </c>
      <c r="B4" s="46" t="s">
        <v>21</v>
      </c>
      <c r="C4" s="46"/>
      <c r="D4" s="11" t="s">
        <v>246</v>
      </c>
      <c r="E4" s="46" t="s">
        <v>251</v>
      </c>
      <c r="F4" s="13">
        <v>963161500</v>
      </c>
      <c r="G4" s="20" t="s">
        <v>248</v>
      </c>
      <c r="H4" s="68"/>
      <c r="I4" s="22">
        <v>360</v>
      </c>
      <c r="J4" s="20" t="s">
        <v>13</v>
      </c>
    </row>
    <row r="6" ht="14.25">
      <c r="G6" s="4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8"/>
  <sheetViews>
    <sheetView showGridLines="0" tabSelected="1" zoomScale="74" zoomScaleNormal="74" zoomScaleSheetLayoutView="80" zoomScalePageLayoutView="0" workbookViewId="0" topLeftCell="A1">
      <pane xSplit="5" ySplit="2" topLeftCell="F3" activePane="bottomRight" state="frozen"/>
      <selection pane="topLeft" activeCell="A1" sqref="A1"/>
      <selection pane="topRight" activeCell="G1" sqref="G1"/>
      <selection pane="bottomLeft" activeCell="A2" sqref="A2"/>
      <selection pane="bottomRight" activeCell="C5" sqref="C5"/>
    </sheetView>
  </sheetViews>
  <sheetFormatPr defaultColWidth="11.00390625" defaultRowHeight="39.75" customHeight="1"/>
  <cols>
    <col min="1" max="1" width="8.625" style="17" bestFit="1" customWidth="1"/>
    <col min="2" max="2" width="23.75390625" style="25" customWidth="1"/>
    <col min="3" max="3" width="14.375" style="25" customWidth="1"/>
    <col min="4" max="4" width="45.375" style="16" customWidth="1"/>
    <col min="5" max="5" width="21.25390625" style="23" customWidth="1"/>
    <col min="6" max="6" width="21.375" style="26" customWidth="1"/>
    <col min="7" max="7" width="27.875" style="25" customWidth="1"/>
    <col min="8" max="8" width="26.75390625" style="25" customWidth="1"/>
    <col min="9" max="9" width="11.75390625" style="27" customWidth="1"/>
    <col min="10" max="16384" width="11.00390625" style="17" customWidth="1"/>
  </cols>
  <sheetData>
    <row r="1" ht="39.75" customHeight="1" thickBot="1">
      <c r="D1" s="62" t="s">
        <v>311</v>
      </c>
    </row>
    <row r="2" spans="1:10" s="24" customFormat="1" ht="63" customHeight="1">
      <c r="A2" s="105" t="s">
        <v>9</v>
      </c>
      <c r="B2" s="106" t="s">
        <v>8</v>
      </c>
      <c r="C2" s="107" t="s">
        <v>7</v>
      </c>
      <c r="D2" s="77" t="s">
        <v>2</v>
      </c>
      <c r="E2" s="108" t="s">
        <v>3</v>
      </c>
      <c r="F2" s="109" t="s">
        <v>5</v>
      </c>
      <c r="G2" s="107" t="s">
        <v>6</v>
      </c>
      <c r="H2" s="107" t="s">
        <v>4</v>
      </c>
      <c r="I2" s="110" t="s">
        <v>10</v>
      </c>
      <c r="J2" s="107" t="s">
        <v>0</v>
      </c>
    </row>
    <row r="3" spans="1:10" s="14" customFormat="1" ht="88.5" customHeight="1">
      <c r="A3" s="32">
        <v>1</v>
      </c>
      <c r="B3" s="30" t="s">
        <v>191</v>
      </c>
      <c r="C3" s="32" t="s">
        <v>388</v>
      </c>
      <c r="D3" s="29" t="s">
        <v>193</v>
      </c>
      <c r="E3" s="30" t="s">
        <v>192</v>
      </c>
      <c r="F3" s="34">
        <v>876917000</v>
      </c>
      <c r="G3" s="32" t="s">
        <v>130</v>
      </c>
      <c r="H3" s="31">
        <v>43633</v>
      </c>
      <c r="I3" s="35">
        <v>600</v>
      </c>
      <c r="J3" s="161" t="s">
        <v>195</v>
      </c>
    </row>
    <row r="4" spans="1:10" s="14" customFormat="1" ht="96" customHeight="1">
      <c r="A4" s="32">
        <v>2</v>
      </c>
      <c r="B4" s="87" t="s">
        <v>401</v>
      </c>
      <c r="C4" s="163" t="s">
        <v>388</v>
      </c>
      <c r="D4" s="85" t="s">
        <v>194</v>
      </c>
      <c r="E4" s="86" t="s">
        <v>19</v>
      </c>
      <c r="F4" s="37">
        <v>4104333108</v>
      </c>
      <c r="G4" s="32" t="s">
        <v>71</v>
      </c>
      <c r="H4" s="31">
        <v>43578</v>
      </c>
      <c r="I4" s="35">
        <v>1260</v>
      </c>
      <c r="J4" s="161" t="s">
        <v>195</v>
      </c>
    </row>
    <row r="5" spans="1:10" s="14" customFormat="1" ht="105.75" customHeight="1">
      <c r="A5" s="38">
        <v>3</v>
      </c>
      <c r="B5" s="87" t="s">
        <v>401</v>
      </c>
      <c r="C5" s="163" t="s">
        <v>388</v>
      </c>
      <c r="D5" s="38" t="s">
        <v>307</v>
      </c>
      <c r="E5" s="86" t="s">
        <v>19</v>
      </c>
      <c r="F5" s="37">
        <v>5177604000</v>
      </c>
      <c r="G5" s="38" t="s">
        <v>252</v>
      </c>
      <c r="H5" s="40">
        <v>43487</v>
      </c>
      <c r="I5" s="111">
        <v>1140</v>
      </c>
      <c r="J5" s="87" t="s">
        <v>271</v>
      </c>
    </row>
    <row r="6" spans="1:10" ht="100.5" customHeight="1">
      <c r="A6" s="120">
        <v>4</v>
      </c>
      <c r="B6" s="86">
        <v>6058</v>
      </c>
      <c r="C6" s="163" t="s">
        <v>402</v>
      </c>
      <c r="D6" s="132" t="s">
        <v>210</v>
      </c>
      <c r="E6" s="86" t="s">
        <v>18</v>
      </c>
      <c r="F6" s="122">
        <v>2201100000</v>
      </c>
      <c r="G6" s="120" t="s">
        <v>211</v>
      </c>
      <c r="H6" s="121">
        <v>42927</v>
      </c>
      <c r="I6" s="120">
        <v>720</v>
      </c>
      <c r="J6" s="168" t="s">
        <v>195</v>
      </c>
    </row>
    <row r="7" ht="39.75" customHeight="1">
      <c r="F7" s="112"/>
    </row>
    <row r="8" ht="39.75" customHeight="1">
      <c r="F8" s="112"/>
    </row>
  </sheetData>
  <sheetProtection/>
  <autoFilter ref="A2:I2">
    <sortState ref="A3:I8">
      <sortCondition sortBy="value" ref="H3:H8"/>
    </sortState>
  </autoFilter>
  <printOptions/>
  <pageMargins left="0.7" right="0.7" top="0.75" bottom="0.75" header="0.3" footer="0.3"/>
  <pageSetup horizontalDpi="600" verticalDpi="600" orientation="landscape" paperSize="9" scale="60" r:id="rId1"/>
  <headerFooter>
    <oddHeader>&amp;L&amp;"-,Gras"Ministère des
Infrastructures Economiques&amp;C&amp;"-,Gras"
MARCHES APPROUVES 2014&amp;R&amp;"-,Gras"Direction des Affaires
Administratives et Financières</oddHeader>
    <oddFooter>&amp;L&amp;"-,Gras"POINT FOCAL 
DES MARCHES PUBLICS&amp;C&amp;P&amp;R&amp;"-,Gras"AGEROUTE/2014</oddFooter>
  </headerFooter>
</worksheet>
</file>

<file path=xl/worksheets/sheet3.xml><?xml version="1.0" encoding="utf-8"?>
<worksheet xmlns="http://schemas.openxmlformats.org/spreadsheetml/2006/main" xmlns:r="http://schemas.openxmlformats.org/officeDocument/2006/relationships">
  <dimension ref="A1:K31"/>
  <sheetViews>
    <sheetView showGridLines="0" zoomScale="85" zoomScaleNormal="85" zoomScaleSheetLayoutView="80" zoomScalePageLayoutView="0" workbookViewId="0" topLeftCell="A1">
      <pane xSplit="6" ySplit="2" topLeftCell="G9" activePane="bottomRight" state="frozen"/>
      <selection pane="topLeft" activeCell="A1" sqref="A1"/>
      <selection pane="topRight" activeCell="G1" sqref="G1"/>
      <selection pane="bottomLeft" activeCell="A2" sqref="A2"/>
      <selection pane="bottomRight" activeCell="E12" sqref="E12"/>
    </sheetView>
  </sheetViews>
  <sheetFormatPr defaultColWidth="11.00390625" defaultRowHeight="39.75" customHeight="1"/>
  <cols>
    <col min="1" max="1" width="4.25390625" style="25" customWidth="1"/>
    <col min="2" max="2" width="11.875" style="17" customWidth="1"/>
    <col min="3" max="3" width="14.75390625" style="17" customWidth="1"/>
    <col min="4" max="4" width="11.875" style="17" customWidth="1"/>
    <col min="5" max="5" width="40.00390625" style="16" customWidth="1"/>
    <col min="6" max="6" width="25.375" style="23" customWidth="1"/>
    <col min="7" max="7" width="18.75390625" style="28" customWidth="1"/>
    <col min="8" max="8" width="18.625" style="25" customWidth="1"/>
    <col min="9" max="9" width="19.125" style="25" customWidth="1"/>
    <col min="10" max="10" width="7.50390625" style="25" customWidth="1"/>
    <col min="11" max="11" width="11.625" style="17" customWidth="1"/>
    <col min="12" max="16384" width="11.00390625" style="17" customWidth="1"/>
  </cols>
  <sheetData>
    <row r="1" ht="39.75" customHeight="1">
      <c r="E1" s="62" t="s">
        <v>63</v>
      </c>
    </row>
    <row r="2" spans="1:11" s="24" customFormat="1" ht="95.25" customHeight="1">
      <c r="A2" s="3" t="s">
        <v>9</v>
      </c>
      <c r="B2" s="15" t="s">
        <v>11</v>
      </c>
      <c r="C2" s="7" t="s">
        <v>8</v>
      </c>
      <c r="D2" s="4" t="s">
        <v>7</v>
      </c>
      <c r="E2" s="77" t="s">
        <v>2</v>
      </c>
      <c r="F2" s="8" t="s">
        <v>3</v>
      </c>
      <c r="G2" s="6" t="s">
        <v>16</v>
      </c>
      <c r="H2" s="4" t="s">
        <v>6</v>
      </c>
      <c r="I2" s="4" t="s">
        <v>4</v>
      </c>
      <c r="J2" s="4" t="s">
        <v>10</v>
      </c>
      <c r="K2" s="4" t="s">
        <v>0</v>
      </c>
    </row>
    <row r="3" spans="1:11" s="24" customFormat="1" ht="89.25" customHeight="1">
      <c r="A3" s="42">
        <v>1</v>
      </c>
      <c r="B3" s="38" t="s">
        <v>18</v>
      </c>
      <c r="C3" s="32">
        <v>6058</v>
      </c>
      <c r="D3" s="32" t="s">
        <v>45</v>
      </c>
      <c r="E3" s="39" t="s">
        <v>95</v>
      </c>
      <c r="F3" s="30" t="s">
        <v>93</v>
      </c>
      <c r="G3" s="34">
        <v>33335000</v>
      </c>
      <c r="H3" s="32" t="s">
        <v>94</v>
      </c>
      <c r="I3" s="40">
        <v>43483</v>
      </c>
      <c r="J3" s="32">
        <v>540</v>
      </c>
      <c r="K3" s="32" t="s">
        <v>13</v>
      </c>
    </row>
    <row r="4" spans="1:11" s="24" customFormat="1" ht="87" customHeight="1">
      <c r="A4" s="42">
        <v>2</v>
      </c>
      <c r="B4" s="38" t="s">
        <v>18</v>
      </c>
      <c r="C4" s="32">
        <v>6058</v>
      </c>
      <c r="D4" s="32" t="s">
        <v>45</v>
      </c>
      <c r="E4" s="39" t="s">
        <v>96</v>
      </c>
      <c r="F4" s="30" t="s">
        <v>97</v>
      </c>
      <c r="G4" s="34">
        <v>21240000</v>
      </c>
      <c r="H4" s="32" t="s">
        <v>98</v>
      </c>
      <c r="I4" s="40">
        <v>43483</v>
      </c>
      <c r="J4" s="32">
        <v>540</v>
      </c>
      <c r="K4" s="32" t="s">
        <v>13</v>
      </c>
    </row>
    <row r="5" spans="1:11" s="14" customFormat="1" ht="93.75" customHeight="1">
      <c r="A5" s="42">
        <v>3</v>
      </c>
      <c r="B5" s="38" t="s">
        <v>18</v>
      </c>
      <c r="C5" s="32">
        <v>6058</v>
      </c>
      <c r="D5" s="32" t="s">
        <v>45</v>
      </c>
      <c r="E5" s="39" t="s">
        <v>88</v>
      </c>
      <c r="F5" s="30" t="s">
        <v>89</v>
      </c>
      <c r="G5" s="34">
        <v>33394000</v>
      </c>
      <c r="H5" s="32" t="s">
        <v>92</v>
      </c>
      <c r="I5" s="40">
        <v>43472</v>
      </c>
      <c r="J5" s="32">
        <v>540</v>
      </c>
      <c r="K5" s="32" t="s">
        <v>13</v>
      </c>
    </row>
    <row r="6" spans="1:11" s="14" customFormat="1" ht="96.75" customHeight="1">
      <c r="A6" s="42">
        <v>4</v>
      </c>
      <c r="B6" s="38" t="s">
        <v>18</v>
      </c>
      <c r="C6" s="32">
        <v>6058</v>
      </c>
      <c r="D6" s="32" t="s">
        <v>45</v>
      </c>
      <c r="E6" s="39" t="s">
        <v>84</v>
      </c>
      <c r="F6" s="30" t="s">
        <v>85</v>
      </c>
      <c r="G6" s="34">
        <v>35400000</v>
      </c>
      <c r="H6" s="32" t="s">
        <v>90</v>
      </c>
      <c r="I6" s="40">
        <v>43483</v>
      </c>
      <c r="J6" s="32">
        <v>540</v>
      </c>
      <c r="K6" s="32" t="s">
        <v>13</v>
      </c>
    </row>
    <row r="7" spans="1:11" ht="98.25" customHeight="1">
      <c r="A7" s="9">
        <v>5</v>
      </c>
      <c r="B7" s="38" t="s">
        <v>18</v>
      </c>
      <c r="C7" s="32">
        <v>6058</v>
      </c>
      <c r="D7" s="32" t="s">
        <v>45</v>
      </c>
      <c r="E7" s="39" t="s">
        <v>87</v>
      </c>
      <c r="F7" s="33" t="s">
        <v>86</v>
      </c>
      <c r="G7" s="36">
        <v>43028700</v>
      </c>
      <c r="H7" s="32" t="s">
        <v>91</v>
      </c>
      <c r="I7" s="40">
        <v>43472</v>
      </c>
      <c r="J7" s="32">
        <v>540</v>
      </c>
      <c r="K7" s="32" t="s">
        <v>13</v>
      </c>
    </row>
    <row r="8" spans="1:11" ht="80.25" customHeight="1">
      <c r="A8" s="9">
        <v>7</v>
      </c>
      <c r="B8" s="38" t="s">
        <v>18</v>
      </c>
      <c r="C8" s="32">
        <v>6058</v>
      </c>
      <c r="D8" s="32" t="s">
        <v>45</v>
      </c>
      <c r="E8" s="39" t="s">
        <v>196</v>
      </c>
      <c r="F8" s="33" t="s">
        <v>93</v>
      </c>
      <c r="G8" s="36" t="s">
        <v>197</v>
      </c>
      <c r="H8" s="32" t="s">
        <v>111</v>
      </c>
      <c r="I8" s="40">
        <v>43483</v>
      </c>
      <c r="J8" s="32">
        <v>90</v>
      </c>
      <c r="K8" s="32" t="s">
        <v>13</v>
      </c>
    </row>
    <row r="9" spans="1:11" ht="83.25" customHeight="1">
      <c r="A9" s="9">
        <v>8</v>
      </c>
      <c r="B9" s="38" t="s">
        <v>18</v>
      </c>
      <c r="C9" s="2" t="s">
        <v>389</v>
      </c>
      <c r="D9" s="9" t="s">
        <v>388</v>
      </c>
      <c r="E9" s="1" t="s">
        <v>329</v>
      </c>
      <c r="F9" s="44" t="s">
        <v>330</v>
      </c>
      <c r="G9" s="19">
        <v>85240000</v>
      </c>
      <c r="H9" s="9" t="s">
        <v>331</v>
      </c>
      <c r="I9" s="18">
        <v>43664</v>
      </c>
      <c r="J9" s="9">
        <v>720</v>
      </c>
      <c r="K9" s="9" t="s">
        <v>13</v>
      </c>
    </row>
    <row r="10" spans="1:11" ht="39.75" customHeight="1">
      <c r="A10" s="9">
        <v>9</v>
      </c>
      <c r="B10" s="2" t="s">
        <v>18</v>
      </c>
      <c r="C10" s="2" t="s">
        <v>390</v>
      </c>
      <c r="D10" s="9" t="s">
        <v>388</v>
      </c>
      <c r="E10" s="1" t="s">
        <v>354</v>
      </c>
      <c r="F10" s="44" t="s">
        <v>355</v>
      </c>
      <c r="G10" s="19">
        <v>5782000</v>
      </c>
      <c r="H10" s="9" t="s">
        <v>362</v>
      </c>
      <c r="I10" s="18">
        <v>43691</v>
      </c>
      <c r="J10" s="9">
        <v>30</v>
      </c>
      <c r="K10" s="9" t="s">
        <v>13</v>
      </c>
    </row>
    <row r="11" ht="39.75" customHeight="1">
      <c r="A11" s="9"/>
    </row>
    <row r="12" ht="39.75" customHeight="1">
      <c r="A12" s="9"/>
    </row>
    <row r="13" ht="39.75" customHeight="1">
      <c r="A13" s="9"/>
    </row>
    <row r="14" ht="39.75" customHeight="1">
      <c r="A14" s="9"/>
    </row>
    <row r="15" ht="39.75" customHeight="1">
      <c r="A15" s="9"/>
    </row>
    <row r="16" ht="39.75" customHeight="1">
      <c r="A16" s="9"/>
    </row>
    <row r="17" ht="39.75" customHeight="1">
      <c r="A17" s="9"/>
    </row>
    <row r="18" ht="39.75" customHeight="1">
      <c r="A18" s="9"/>
    </row>
    <row r="19" ht="39.75" customHeight="1">
      <c r="A19" s="9"/>
    </row>
    <row r="20" ht="39.75" customHeight="1">
      <c r="A20" s="9"/>
    </row>
    <row r="21" ht="39.75" customHeight="1">
      <c r="A21" s="9"/>
    </row>
    <row r="22" ht="39.75" customHeight="1">
      <c r="A22" s="9"/>
    </row>
    <row r="23" ht="39.75" customHeight="1">
      <c r="A23" s="9"/>
    </row>
    <row r="24" ht="39.75" customHeight="1">
      <c r="A24" s="9"/>
    </row>
    <row r="25" ht="39.75" customHeight="1">
      <c r="A25" s="9"/>
    </row>
    <row r="26" ht="39.75" customHeight="1">
      <c r="A26" s="9"/>
    </row>
    <row r="27" ht="39.75" customHeight="1">
      <c r="A27" s="9"/>
    </row>
    <row r="28" ht="39.75" customHeight="1">
      <c r="A28" s="9"/>
    </row>
    <row r="29" ht="39.75" customHeight="1">
      <c r="A29" s="9"/>
    </row>
    <row r="30" ht="39.75" customHeight="1">
      <c r="A30" s="9"/>
    </row>
    <row r="31" ht="39.75" customHeight="1">
      <c r="A31" s="9"/>
    </row>
  </sheetData>
  <sheetProtection/>
  <autoFilter ref="A2:K2">
    <sortState ref="A3:K31">
      <sortCondition sortBy="value" ref="H3:H31"/>
    </sortState>
  </autoFilter>
  <printOptions/>
  <pageMargins left="0.7" right="0.7" top="0.75" bottom="0.75" header="0.3" footer="0.3"/>
  <pageSetup horizontalDpi="600" verticalDpi="600" orientation="landscape" paperSize="9" scale="65" r:id="rId1"/>
  <headerFooter>
    <oddHeader>&amp;L&amp;"-,Gras"Ministère des
Infrastructures Economiques&amp;C&amp;"-,Gras"
MARCHES APPROUVES 2014&amp;R&amp;"-,Gras"Direction des Affaires
Administratives et Financières</oddHeader>
    <oddFooter>&amp;L&amp;"-,Gras"POINT FOCAL 
DES MARCHES PUBLICS&amp;C&amp;P&amp;R&amp;"-,Gras"PUIUR - PRICI/2014</oddFooter>
  </headerFooter>
</worksheet>
</file>

<file path=xl/worksheets/sheet4.xml><?xml version="1.0" encoding="utf-8"?>
<worksheet xmlns="http://schemas.openxmlformats.org/spreadsheetml/2006/main" xmlns:r="http://schemas.openxmlformats.org/officeDocument/2006/relationships">
  <dimension ref="A1:I45"/>
  <sheetViews>
    <sheetView zoomScalePageLayoutView="0" workbookViewId="0" topLeftCell="B19">
      <selection activeCell="E5" sqref="E5"/>
    </sheetView>
  </sheetViews>
  <sheetFormatPr defaultColWidth="11.00390625" defaultRowHeight="14.25"/>
  <cols>
    <col min="1" max="1" width="11.00390625" style="180" customWidth="1"/>
    <col min="2" max="2" width="14.625" style="134" customWidth="1"/>
    <col min="3" max="3" width="49.625" style="187" customWidth="1"/>
    <col min="4" max="4" width="18.875" style="131" customWidth="1"/>
    <col min="5" max="5" width="18.00390625" style="181" customWidth="1"/>
    <col min="6" max="6" width="21.125" style="134" customWidth="1"/>
    <col min="7" max="7" width="12.875" style="134" customWidth="1"/>
    <col min="8" max="8" width="9.00390625" style="134" customWidth="1"/>
    <col min="9" max="9" width="13.875" style="180" customWidth="1"/>
    <col min="10" max="16384" width="11.00390625" style="180" customWidth="1"/>
  </cols>
  <sheetData>
    <row r="1" ht="29.25" customHeight="1">
      <c r="C1" s="23" t="s">
        <v>64</v>
      </c>
    </row>
    <row r="2" spans="1:9" s="131" customFormat="1" ht="63" customHeight="1">
      <c r="A2" s="182" t="s">
        <v>11</v>
      </c>
      <c r="B2" s="183" t="s">
        <v>8</v>
      </c>
      <c r="C2" s="184" t="s">
        <v>2</v>
      </c>
      <c r="D2" s="155" t="s">
        <v>3</v>
      </c>
      <c r="E2" s="185" t="s">
        <v>16</v>
      </c>
      <c r="F2" s="155" t="s">
        <v>6</v>
      </c>
      <c r="G2" s="155" t="s">
        <v>4</v>
      </c>
      <c r="H2" s="155" t="s">
        <v>10</v>
      </c>
      <c r="I2" s="155" t="s">
        <v>0</v>
      </c>
    </row>
    <row r="3" spans="1:9" ht="72" customHeight="1">
      <c r="A3" s="170">
        <v>1</v>
      </c>
      <c r="B3" s="170">
        <v>6058</v>
      </c>
      <c r="C3" s="116" t="s">
        <v>134</v>
      </c>
      <c r="D3" s="186" t="s">
        <v>135</v>
      </c>
      <c r="E3" s="123">
        <v>6479833499</v>
      </c>
      <c r="F3" s="169" t="s">
        <v>136</v>
      </c>
      <c r="G3" s="119">
        <v>43633</v>
      </c>
      <c r="H3" s="169">
        <v>450</v>
      </c>
      <c r="I3" s="169" t="s">
        <v>17</v>
      </c>
    </row>
    <row r="4" spans="1:9" ht="65.25" customHeight="1">
      <c r="A4" s="170">
        <v>2</v>
      </c>
      <c r="B4" s="170">
        <v>6058</v>
      </c>
      <c r="C4" s="116" t="s">
        <v>140</v>
      </c>
      <c r="D4" s="186" t="s">
        <v>141</v>
      </c>
      <c r="E4" s="123">
        <v>2449774400</v>
      </c>
      <c r="F4" s="169" t="s">
        <v>142</v>
      </c>
      <c r="G4" s="119">
        <v>43637</v>
      </c>
      <c r="H4" s="169">
        <v>150</v>
      </c>
      <c r="I4" s="169" t="s">
        <v>17</v>
      </c>
    </row>
    <row r="5" spans="1:9" ht="65.25" customHeight="1">
      <c r="A5" s="169">
        <v>3</v>
      </c>
      <c r="B5" s="169" t="s">
        <v>45</v>
      </c>
      <c r="C5" s="116" t="s">
        <v>316</v>
      </c>
      <c r="D5" s="186" t="s">
        <v>158</v>
      </c>
      <c r="E5" s="123">
        <v>992688865</v>
      </c>
      <c r="F5" s="169" t="s">
        <v>159</v>
      </c>
      <c r="G5" s="119">
        <v>43656</v>
      </c>
      <c r="H5" s="169">
        <v>240</v>
      </c>
      <c r="I5" s="169" t="s">
        <v>17</v>
      </c>
    </row>
    <row r="6" spans="1:9" ht="75" customHeight="1">
      <c r="A6" s="169">
        <v>4</v>
      </c>
      <c r="B6" s="169" t="s">
        <v>45</v>
      </c>
      <c r="C6" s="116" t="s">
        <v>317</v>
      </c>
      <c r="D6" s="186" t="s">
        <v>314</v>
      </c>
      <c r="E6" s="123">
        <v>9586549079</v>
      </c>
      <c r="F6" s="169" t="s">
        <v>315</v>
      </c>
      <c r="G6" s="119">
        <v>43683</v>
      </c>
      <c r="H6" s="169">
        <v>360</v>
      </c>
      <c r="I6" s="169" t="s">
        <v>17</v>
      </c>
    </row>
    <row r="7" spans="1:9" ht="74.25" customHeight="1">
      <c r="A7" s="170">
        <v>5</v>
      </c>
      <c r="B7" s="169" t="s">
        <v>45</v>
      </c>
      <c r="C7" s="116" t="s">
        <v>327</v>
      </c>
      <c r="D7" s="186" t="s">
        <v>141</v>
      </c>
      <c r="E7" s="123">
        <v>897778220</v>
      </c>
      <c r="F7" s="169" t="s">
        <v>328</v>
      </c>
      <c r="G7" s="119">
        <v>43691</v>
      </c>
      <c r="H7" s="170">
        <v>180</v>
      </c>
      <c r="I7" s="169" t="s">
        <v>17</v>
      </c>
    </row>
    <row r="8" spans="1:9" ht="61.5" customHeight="1">
      <c r="A8" s="169">
        <v>3</v>
      </c>
      <c r="B8" s="169" t="s">
        <v>45</v>
      </c>
      <c r="C8" s="116" t="s">
        <v>332</v>
      </c>
      <c r="D8" s="186" t="s">
        <v>158</v>
      </c>
      <c r="E8" s="123">
        <v>992688865</v>
      </c>
      <c r="F8" s="169" t="s">
        <v>159</v>
      </c>
      <c r="G8" s="119">
        <v>43656</v>
      </c>
      <c r="H8" s="170">
        <v>240</v>
      </c>
      <c r="I8" s="169" t="s">
        <v>17</v>
      </c>
    </row>
    <row r="9" spans="1:9" ht="83.25" customHeight="1">
      <c r="A9" s="169">
        <v>4</v>
      </c>
      <c r="B9" s="169" t="s">
        <v>45</v>
      </c>
      <c r="C9" s="116" t="s">
        <v>333</v>
      </c>
      <c r="D9" s="186" t="s">
        <v>334</v>
      </c>
      <c r="E9" s="123">
        <v>4439204368</v>
      </c>
      <c r="F9" s="169" t="s">
        <v>335</v>
      </c>
      <c r="G9" s="119">
        <v>43693</v>
      </c>
      <c r="H9" s="170">
        <v>240</v>
      </c>
      <c r="I9" s="169" t="s">
        <v>17</v>
      </c>
    </row>
    <row r="10" spans="1:9" ht="80.25" customHeight="1">
      <c r="A10" s="169">
        <v>5</v>
      </c>
      <c r="B10" s="169" t="s">
        <v>45</v>
      </c>
      <c r="C10" s="116" t="s">
        <v>336</v>
      </c>
      <c r="D10" s="186" t="s">
        <v>334</v>
      </c>
      <c r="E10" s="123">
        <v>4822799299</v>
      </c>
      <c r="F10" s="169" t="s">
        <v>337</v>
      </c>
      <c r="G10" s="119">
        <v>43693</v>
      </c>
      <c r="H10" s="170">
        <v>240</v>
      </c>
      <c r="I10" s="169" t="s">
        <v>17</v>
      </c>
    </row>
    <row r="11" spans="1:9" ht="48.75" customHeight="1">
      <c r="A11" s="124">
        <v>7</v>
      </c>
      <c r="B11" s="124" t="s">
        <v>45</v>
      </c>
      <c r="C11" s="116" t="s">
        <v>338</v>
      </c>
      <c r="D11" s="186" t="s">
        <v>339</v>
      </c>
      <c r="E11" s="123">
        <v>8479720283</v>
      </c>
      <c r="F11" s="169" t="s">
        <v>340</v>
      </c>
      <c r="G11" s="119">
        <v>43731</v>
      </c>
      <c r="H11" s="173">
        <v>300</v>
      </c>
      <c r="I11" s="169" t="s">
        <v>17</v>
      </c>
    </row>
    <row r="12" spans="1:9" ht="87.75" customHeight="1">
      <c r="A12" s="124">
        <v>8</v>
      </c>
      <c r="B12" s="124" t="s">
        <v>45</v>
      </c>
      <c r="C12" s="116" t="s">
        <v>341</v>
      </c>
      <c r="D12" s="186" t="s">
        <v>339</v>
      </c>
      <c r="E12" s="123">
        <v>20081422130</v>
      </c>
      <c r="F12" s="169" t="s">
        <v>342</v>
      </c>
      <c r="G12" s="119">
        <v>43731</v>
      </c>
      <c r="H12" s="170">
        <v>720</v>
      </c>
      <c r="I12" s="169" t="s">
        <v>17</v>
      </c>
    </row>
    <row r="13" spans="1:9" ht="68.25" customHeight="1">
      <c r="A13" s="169">
        <v>9</v>
      </c>
      <c r="B13" s="169" t="s">
        <v>45</v>
      </c>
      <c r="C13" s="116" t="s">
        <v>343</v>
      </c>
      <c r="D13" s="186" t="s">
        <v>344</v>
      </c>
      <c r="E13" s="123">
        <v>4169995044</v>
      </c>
      <c r="F13" s="169" t="s">
        <v>345</v>
      </c>
      <c r="G13" s="119">
        <v>43718</v>
      </c>
      <c r="H13" s="170">
        <v>240</v>
      </c>
      <c r="I13" s="169" t="s">
        <v>17</v>
      </c>
    </row>
    <row r="14" spans="1:9" ht="62.25" customHeight="1">
      <c r="A14" s="169">
        <v>10</v>
      </c>
      <c r="B14" s="169" t="s">
        <v>45</v>
      </c>
      <c r="C14" s="116" t="s">
        <v>356</v>
      </c>
      <c r="D14" s="186" t="s">
        <v>141</v>
      </c>
      <c r="E14" s="123">
        <v>17292862830</v>
      </c>
      <c r="F14" s="169" t="s">
        <v>357</v>
      </c>
      <c r="G14" s="119">
        <v>43706</v>
      </c>
      <c r="H14" s="170">
        <v>360</v>
      </c>
      <c r="I14" s="169" t="s">
        <v>17</v>
      </c>
    </row>
    <row r="15" spans="1:9" ht="54.75" customHeight="1">
      <c r="A15" s="169">
        <v>11</v>
      </c>
      <c r="B15" s="169" t="s">
        <v>45</v>
      </c>
      <c r="C15" s="116" t="s">
        <v>358</v>
      </c>
      <c r="D15" s="186" t="s">
        <v>141</v>
      </c>
      <c r="E15" s="123">
        <v>15438566580</v>
      </c>
      <c r="F15" s="169" t="s">
        <v>357</v>
      </c>
      <c r="G15" s="119">
        <v>43706</v>
      </c>
      <c r="H15" s="170">
        <v>360</v>
      </c>
      <c r="I15" s="169" t="s">
        <v>17</v>
      </c>
    </row>
    <row r="16" spans="1:9" ht="47.25">
      <c r="A16" s="169">
        <v>12</v>
      </c>
      <c r="B16" s="169" t="s">
        <v>45</v>
      </c>
      <c r="C16" s="116" t="s">
        <v>359</v>
      </c>
      <c r="D16" s="186" t="s">
        <v>360</v>
      </c>
      <c r="E16" s="123">
        <v>3819950811</v>
      </c>
      <c r="F16" s="169" t="s">
        <v>361</v>
      </c>
      <c r="G16" s="119">
        <v>43710</v>
      </c>
      <c r="H16" s="170">
        <v>240</v>
      </c>
      <c r="I16" s="169" t="s">
        <v>17</v>
      </c>
    </row>
    <row r="17" spans="1:9" ht="31.5">
      <c r="A17" s="170">
        <v>13</v>
      </c>
      <c r="B17" s="169" t="s">
        <v>371</v>
      </c>
      <c r="C17" s="116" t="s">
        <v>372</v>
      </c>
      <c r="D17" s="186" t="s">
        <v>314</v>
      </c>
      <c r="E17" s="123">
        <v>5507301070</v>
      </c>
      <c r="F17" s="169" t="s">
        <v>373</v>
      </c>
      <c r="G17" s="119">
        <v>43740</v>
      </c>
      <c r="H17" s="170">
        <v>360</v>
      </c>
      <c r="I17" s="169" t="s">
        <v>17</v>
      </c>
    </row>
    <row r="18" spans="3:8" ht="15.75">
      <c r="C18" s="180"/>
      <c r="D18" s="180"/>
      <c r="E18" s="180"/>
      <c r="F18" s="180"/>
      <c r="G18" s="180"/>
      <c r="H18" s="180"/>
    </row>
    <row r="19" spans="3:8" ht="15.75">
      <c r="C19" s="180"/>
      <c r="D19" s="180"/>
      <c r="E19" s="180"/>
      <c r="F19" s="180"/>
      <c r="G19" s="180"/>
      <c r="H19" s="180"/>
    </row>
    <row r="20" spans="3:8" ht="15.75">
      <c r="C20" s="180"/>
      <c r="D20" s="180"/>
      <c r="E20" s="180"/>
      <c r="F20" s="180"/>
      <c r="G20" s="180"/>
      <c r="H20" s="180"/>
    </row>
    <row r="21" spans="3:8" ht="15.75">
      <c r="C21" s="180"/>
      <c r="D21" s="180"/>
      <c r="E21" s="180"/>
      <c r="F21" s="180"/>
      <c r="G21" s="180"/>
      <c r="H21" s="180"/>
    </row>
    <row r="22" spans="3:8" ht="15.75">
      <c r="C22" s="180"/>
      <c r="D22" s="180"/>
      <c r="E22" s="180"/>
      <c r="F22" s="180"/>
      <c r="G22" s="180"/>
      <c r="H22" s="180"/>
    </row>
    <row r="23" spans="3:8" ht="15.75">
      <c r="C23" s="180"/>
      <c r="D23" s="180"/>
      <c r="E23" s="180"/>
      <c r="F23" s="180"/>
      <c r="G23" s="180"/>
      <c r="H23" s="180"/>
    </row>
    <row r="24" spans="3:8" ht="15.75">
      <c r="C24" s="180"/>
      <c r="D24" s="180"/>
      <c r="E24" s="180"/>
      <c r="F24" s="180"/>
      <c r="G24" s="180"/>
      <c r="H24" s="180"/>
    </row>
    <row r="25" spans="3:8" ht="15.75">
      <c r="C25" s="180"/>
      <c r="D25" s="180"/>
      <c r="E25" s="180"/>
      <c r="F25" s="180"/>
      <c r="G25" s="180"/>
      <c r="H25" s="180"/>
    </row>
    <row r="26" spans="3:8" ht="15.75">
      <c r="C26" s="180"/>
      <c r="D26" s="180"/>
      <c r="E26" s="180"/>
      <c r="F26" s="180"/>
      <c r="G26" s="180"/>
      <c r="H26" s="180"/>
    </row>
    <row r="27" spans="3:8" ht="15.75">
      <c r="C27" s="180"/>
      <c r="D27" s="180"/>
      <c r="E27" s="180"/>
      <c r="F27" s="180"/>
      <c r="G27" s="180"/>
      <c r="H27" s="180"/>
    </row>
    <row r="28" spans="3:8" ht="15.75">
      <c r="C28" s="180"/>
      <c r="D28" s="180"/>
      <c r="E28" s="180"/>
      <c r="F28" s="180"/>
      <c r="G28" s="180"/>
      <c r="H28" s="180"/>
    </row>
    <row r="29" spans="3:8" ht="15.75">
      <c r="C29" s="180"/>
      <c r="D29" s="180"/>
      <c r="E29" s="180"/>
      <c r="F29" s="180"/>
      <c r="G29" s="180"/>
      <c r="H29" s="180"/>
    </row>
    <row r="30" spans="3:8" ht="15.75">
      <c r="C30" s="180"/>
      <c r="D30" s="180"/>
      <c r="E30" s="180"/>
      <c r="F30" s="180"/>
      <c r="G30" s="180"/>
      <c r="H30" s="180"/>
    </row>
    <row r="31" spans="3:8" ht="15.75">
      <c r="C31" s="180"/>
      <c r="D31" s="180"/>
      <c r="E31" s="180"/>
      <c r="F31" s="180"/>
      <c r="G31" s="180"/>
      <c r="H31" s="180"/>
    </row>
    <row r="32" spans="3:8" ht="15.75">
      <c r="C32" s="180"/>
      <c r="D32" s="180"/>
      <c r="E32" s="180"/>
      <c r="F32" s="180"/>
      <c r="G32" s="180"/>
      <c r="H32" s="180"/>
    </row>
    <row r="33" spans="3:8" ht="15.75">
      <c r="C33" s="180"/>
      <c r="D33" s="180"/>
      <c r="E33" s="180"/>
      <c r="F33" s="180"/>
      <c r="G33" s="180"/>
      <c r="H33" s="180"/>
    </row>
    <row r="34" spans="3:8" ht="15.75">
      <c r="C34" s="180"/>
      <c r="D34" s="180"/>
      <c r="E34" s="180"/>
      <c r="F34" s="180"/>
      <c r="G34" s="180"/>
      <c r="H34" s="180"/>
    </row>
    <row r="35" spans="3:8" ht="15.75">
      <c r="C35" s="180"/>
      <c r="D35" s="180"/>
      <c r="E35" s="180"/>
      <c r="F35" s="180"/>
      <c r="G35" s="180"/>
      <c r="H35" s="180"/>
    </row>
    <row r="36" spans="3:8" ht="15.75">
      <c r="C36" s="180"/>
      <c r="D36" s="180"/>
      <c r="E36" s="180"/>
      <c r="F36" s="180"/>
      <c r="G36" s="180"/>
      <c r="H36" s="180"/>
    </row>
    <row r="37" spans="3:8" ht="15.75">
      <c r="C37" s="180"/>
      <c r="D37" s="180"/>
      <c r="E37" s="180"/>
      <c r="F37" s="180"/>
      <c r="G37" s="180"/>
      <c r="H37" s="180"/>
    </row>
    <row r="38" spans="3:8" ht="15.75">
      <c r="C38" s="180"/>
      <c r="D38" s="180"/>
      <c r="E38" s="180"/>
      <c r="F38" s="180"/>
      <c r="G38" s="180"/>
      <c r="H38" s="180"/>
    </row>
    <row r="39" spans="3:8" ht="15.75">
      <c r="C39" s="180"/>
      <c r="D39" s="180"/>
      <c r="E39" s="180"/>
      <c r="F39" s="180"/>
      <c r="G39" s="180"/>
      <c r="H39" s="180"/>
    </row>
    <row r="40" spans="3:8" ht="15.75">
      <c r="C40" s="180"/>
      <c r="D40" s="180"/>
      <c r="E40" s="180"/>
      <c r="F40" s="180"/>
      <c r="G40" s="180"/>
      <c r="H40" s="180"/>
    </row>
    <row r="41" spans="3:8" ht="15.75">
      <c r="C41" s="180"/>
      <c r="D41" s="180"/>
      <c r="E41" s="180"/>
      <c r="F41" s="180"/>
      <c r="G41" s="180"/>
      <c r="H41" s="180"/>
    </row>
    <row r="42" spans="3:8" ht="15.75">
      <c r="C42" s="180"/>
      <c r="D42" s="180"/>
      <c r="E42" s="180"/>
      <c r="F42" s="180"/>
      <c r="G42" s="180"/>
      <c r="H42" s="180"/>
    </row>
    <row r="43" spans="3:8" ht="15.75">
      <c r="C43" s="180"/>
      <c r="D43" s="180"/>
      <c r="E43" s="180"/>
      <c r="F43" s="180"/>
      <c r="G43" s="180"/>
      <c r="H43" s="180"/>
    </row>
    <row r="44" spans="3:8" ht="15.75">
      <c r="C44" s="180"/>
      <c r="D44" s="180"/>
      <c r="E44" s="180"/>
      <c r="F44" s="180"/>
      <c r="G44" s="180"/>
      <c r="H44" s="180"/>
    </row>
    <row r="45" spans="3:8" ht="15.75">
      <c r="C45" s="180"/>
      <c r="D45" s="180"/>
      <c r="E45" s="180"/>
      <c r="F45" s="180"/>
      <c r="G45" s="180"/>
      <c r="H45" s="18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38"/>
  <sheetViews>
    <sheetView zoomScalePageLayoutView="0" workbookViewId="0" topLeftCell="A34">
      <selection activeCell="E37" sqref="E37"/>
    </sheetView>
  </sheetViews>
  <sheetFormatPr defaultColWidth="11.00390625" defaultRowHeight="14.25"/>
  <cols>
    <col min="1" max="1" width="4.25390625" style="25" customWidth="1"/>
    <col min="2" max="2" width="12.75390625" style="25" customWidth="1"/>
    <col min="3" max="3" width="20.375" style="17" customWidth="1"/>
    <col min="4" max="4" width="14.125" style="25" customWidth="1"/>
    <col min="5" max="5" width="36.875" style="16" customWidth="1"/>
    <col min="6" max="6" width="15.125" style="130" customWidth="1"/>
    <col min="7" max="7" width="16.00390625" style="26" customWidth="1"/>
    <col min="8" max="8" width="21.125" style="25" customWidth="1"/>
    <col min="9" max="9" width="12.875" style="25" customWidth="1"/>
    <col min="10" max="10" width="7.50390625" style="25" customWidth="1"/>
    <col min="11" max="11" width="11.50390625" style="25" customWidth="1"/>
    <col min="12" max="16384" width="11.00390625" style="17" customWidth="1"/>
  </cols>
  <sheetData>
    <row r="1" ht="48" customHeight="1">
      <c r="E1" s="62" t="s">
        <v>310</v>
      </c>
    </row>
    <row r="2" spans="1:11" s="24" customFormat="1" ht="63" customHeight="1">
      <c r="A2" s="3" t="s">
        <v>9</v>
      </c>
      <c r="B2" s="15" t="s">
        <v>11</v>
      </c>
      <c r="C2" s="7" t="s">
        <v>8</v>
      </c>
      <c r="D2" s="4" t="s">
        <v>7</v>
      </c>
      <c r="E2" s="5" t="s">
        <v>2</v>
      </c>
      <c r="F2" s="8" t="s">
        <v>3</v>
      </c>
      <c r="G2" s="6" t="s">
        <v>16</v>
      </c>
      <c r="H2" s="4" t="s">
        <v>6</v>
      </c>
      <c r="I2" s="4" t="s">
        <v>4</v>
      </c>
      <c r="J2" s="4" t="s">
        <v>10</v>
      </c>
      <c r="K2" s="4" t="s">
        <v>0</v>
      </c>
    </row>
    <row r="3" spans="1:11" s="14" customFormat="1" ht="88.5" customHeight="1">
      <c r="A3" s="41">
        <v>1</v>
      </c>
      <c r="B3" s="20" t="s">
        <v>18</v>
      </c>
      <c r="C3" s="20">
        <v>6058</v>
      </c>
      <c r="D3" s="46" t="s">
        <v>403</v>
      </c>
      <c r="E3" s="11" t="s">
        <v>204</v>
      </c>
      <c r="F3" s="46" t="s">
        <v>43</v>
      </c>
      <c r="G3" s="34">
        <v>4357527961</v>
      </c>
      <c r="H3" s="20" t="s">
        <v>44</v>
      </c>
      <c r="I3" s="12">
        <v>43493</v>
      </c>
      <c r="J3" s="71">
        <v>150</v>
      </c>
      <c r="K3" s="46" t="s">
        <v>22</v>
      </c>
    </row>
    <row r="4" spans="1:11" s="14" customFormat="1" ht="84" customHeight="1">
      <c r="A4" s="41">
        <v>2</v>
      </c>
      <c r="B4" s="20" t="s">
        <v>18</v>
      </c>
      <c r="C4" s="20">
        <v>6058</v>
      </c>
      <c r="D4" s="46" t="s">
        <v>403</v>
      </c>
      <c r="E4" s="11" t="s">
        <v>46</v>
      </c>
      <c r="F4" s="30" t="s">
        <v>47</v>
      </c>
      <c r="G4" s="34">
        <v>0</v>
      </c>
      <c r="H4" s="71" t="s">
        <v>48</v>
      </c>
      <c r="I4" s="72">
        <v>43489</v>
      </c>
      <c r="J4" s="71">
        <v>36</v>
      </c>
      <c r="K4" s="46" t="s">
        <v>22</v>
      </c>
    </row>
    <row r="5" spans="1:11" s="14" customFormat="1" ht="107.25" customHeight="1">
      <c r="A5" s="41">
        <v>3</v>
      </c>
      <c r="B5" s="20" t="s">
        <v>18</v>
      </c>
      <c r="C5" s="20">
        <v>6058</v>
      </c>
      <c r="D5" s="46" t="s">
        <v>403</v>
      </c>
      <c r="E5" s="11" t="s">
        <v>53</v>
      </c>
      <c r="F5" s="30" t="s">
        <v>52</v>
      </c>
      <c r="G5" s="34">
        <v>0</v>
      </c>
      <c r="H5" s="71" t="s">
        <v>59</v>
      </c>
      <c r="I5" s="72">
        <v>43500</v>
      </c>
      <c r="J5" s="71">
        <v>36</v>
      </c>
      <c r="K5" s="46" t="s">
        <v>22</v>
      </c>
    </row>
    <row r="6" spans="1:11" s="14" customFormat="1" ht="110.25" customHeight="1">
      <c r="A6" s="20">
        <v>4</v>
      </c>
      <c r="B6" s="20" t="s">
        <v>18</v>
      </c>
      <c r="C6" s="20">
        <v>6058</v>
      </c>
      <c r="D6" s="46" t="s">
        <v>403</v>
      </c>
      <c r="E6" s="11" t="s">
        <v>54</v>
      </c>
      <c r="F6" s="30" t="s">
        <v>52</v>
      </c>
      <c r="G6" s="34">
        <v>0</v>
      </c>
      <c r="H6" s="71" t="s">
        <v>58</v>
      </c>
      <c r="I6" s="72">
        <v>43500</v>
      </c>
      <c r="J6" s="71">
        <v>36</v>
      </c>
      <c r="K6" s="46" t="s">
        <v>22</v>
      </c>
    </row>
    <row r="7" spans="1:11" s="14" customFormat="1" ht="81.75" customHeight="1">
      <c r="A7" s="20">
        <v>5</v>
      </c>
      <c r="B7" s="71" t="s">
        <v>18</v>
      </c>
      <c r="C7" s="20">
        <v>6058</v>
      </c>
      <c r="D7" s="46" t="s">
        <v>403</v>
      </c>
      <c r="E7" s="2" t="s">
        <v>57</v>
      </c>
      <c r="F7" s="30" t="s">
        <v>56</v>
      </c>
      <c r="G7" s="34">
        <v>0</v>
      </c>
      <c r="H7" s="71" t="s">
        <v>313</v>
      </c>
      <c r="I7" s="72">
        <v>43523</v>
      </c>
      <c r="J7" s="71">
        <v>12</v>
      </c>
      <c r="K7" s="46" t="s">
        <v>22</v>
      </c>
    </row>
    <row r="8" spans="1:11" ht="94.5">
      <c r="A8" s="20">
        <v>5</v>
      </c>
      <c r="B8" s="71" t="s">
        <v>18</v>
      </c>
      <c r="C8" s="71" t="s">
        <v>66</v>
      </c>
      <c r="D8" s="46" t="s">
        <v>403</v>
      </c>
      <c r="E8" s="2" t="s">
        <v>69</v>
      </c>
      <c r="F8" s="30" t="s">
        <v>67</v>
      </c>
      <c r="G8" s="34">
        <v>6513860641</v>
      </c>
      <c r="H8" s="71" t="s">
        <v>68</v>
      </c>
      <c r="I8" s="72">
        <v>43580</v>
      </c>
      <c r="J8" s="71" t="s">
        <v>70</v>
      </c>
      <c r="K8" s="46" t="s">
        <v>22</v>
      </c>
    </row>
    <row r="9" spans="1:11" ht="120.75" customHeight="1">
      <c r="A9" s="25">
        <v>6</v>
      </c>
      <c r="B9" s="52" t="s">
        <v>18</v>
      </c>
      <c r="C9" s="20">
        <v>6058</v>
      </c>
      <c r="D9" s="46" t="s">
        <v>403</v>
      </c>
      <c r="E9" s="78" t="s">
        <v>73</v>
      </c>
      <c r="F9" s="79" t="s">
        <v>72</v>
      </c>
      <c r="G9" s="80">
        <v>8348500</v>
      </c>
      <c r="H9" s="81" t="s">
        <v>74</v>
      </c>
      <c r="I9" s="82">
        <v>43461</v>
      </c>
      <c r="J9" s="81">
        <v>180</v>
      </c>
      <c r="K9" s="75" t="s">
        <v>22</v>
      </c>
    </row>
    <row r="10" spans="1:11" ht="121.5" customHeight="1">
      <c r="A10" s="9">
        <v>7</v>
      </c>
      <c r="B10" s="9" t="s">
        <v>18</v>
      </c>
      <c r="C10" s="20">
        <v>6058</v>
      </c>
      <c r="D10" s="46" t="s">
        <v>403</v>
      </c>
      <c r="E10" s="2" t="s">
        <v>99</v>
      </c>
      <c r="F10" s="44" t="s">
        <v>100</v>
      </c>
      <c r="G10" s="19">
        <v>1819539350</v>
      </c>
      <c r="H10" s="9" t="s">
        <v>101</v>
      </c>
      <c r="I10" s="18">
        <v>43614</v>
      </c>
      <c r="J10" s="9">
        <v>90</v>
      </c>
      <c r="K10" s="9" t="s">
        <v>22</v>
      </c>
    </row>
    <row r="11" spans="1:11" ht="97.5" customHeight="1">
      <c r="A11" s="9">
        <v>8</v>
      </c>
      <c r="B11" s="9" t="s">
        <v>18</v>
      </c>
      <c r="C11" s="20">
        <v>6058</v>
      </c>
      <c r="D11" s="46" t="s">
        <v>403</v>
      </c>
      <c r="E11" s="2" t="s">
        <v>108</v>
      </c>
      <c r="F11" s="44" t="s">
        <v>109</v>
      </c>
      <c r="G11" s="19">
        <v>0</v>
      </c>
      <c r="H11" s="9" t="s">
        <v>110</v>
      </c>
      <c r="I11" s="18">
        <v>43628</v>
      </c>
      <c r="J11" s="9">
        <v>0</v>
      </c>
      <c r="K11" s="9" t="s">
        <v>22</v>
      </c>
    </row>
    <row r="12" spans="1:11" ht="78.75">
      <c r="A12" s="25">
        <v>9</v>
      </c>
      <c r="B12" s="52" t="s">
        <v>18</v>
      </c>
      <c r="C12" s="20">
        <v>6058</v>
      </c>
      <c r="D12" s="46" t="s">
        <v>403</v>
      </c>
      <c r="E12" s="83" t="s">
        <v>206</v>
      </c>
      <c r="F12" s="75" t="s">
        <v>67</v>
      </c>
      <c r="G12" s="58">
        <v>18496500</v>
      </c>
      <c r="H12" s="52" t="s">
        <v>112</v>
      </c>
      <c r="I12" s="57">
        <v>43523</v>
      </c>
      <c r="J12" s="52">
        <v>180</v>
      </c>
      <c r="K12" s="9" t="s">
        <v>22</v>
      </c>
    </row>
    <row r="13" spans="1:11" ht="78.75">
      <c r="A13" s="25">
        <v>10</v>
      </c>
      <c r="B13" s="52" t="s">
        <v>18</v>
      </c>
      <c r="C13" s="20">
        <v>6058</v>
      </c>
      <c r="D13" s="46" t="s">
        <v>403</v>
      </c>
      <c r="E13" s="83" t="s">
        <v>205</v>
      </c>
      <c r="F13" s="75" t="s">
        <v>86</v>
      </c>
      <c r="G13" s="58">
        <v>28659250</v>
      </c>
      <c r="H13" s="52" t="s">
        <v>112</v>
      </c>
      <c r="I13" s="57">
        <v>43523</v>
      </c>
      <c r="J13" s="52">
        <v>180</v>
      </c>
      <c r="K13" s="9" t="s">
        <v>150</v>
      </c>
    </row>
    <row r="14" spans="1:11" ht="87.75" customHeight="1">
      <c r="A14" s="9">
        <v>11</v>
      </c>
      <c r="B14" s="9" t="s">
        <v>18</v>
      </c>
      <c r="C14" s="20">
        <v>6058</v>
      </c>
      <c r="D14" s="46" t="s">
        <v>403</v>
      </c>
      <c r="E14" s="1" t="s">
        <v>207</v>
      </c>
      <c r="F14" s="44" t="s">
        <v>113</v>
      </c>
      <c r="G14" s="19">
        <v>19794500</v>
      </c>
      <c r="H14" s="9" t="s">
        <v>114</v>
      </c>
      <c r="I14" s="18">
        <v>43523</v>
      </c>
      <c r="J14" s="9">
        <v>180</v>
      </c>
      <c r="K14" s="9" t="s">
        <v>22</v>
      </c>
    </row>
    <row r="15" spans="1:11" ht="45" customHeight="1">
      <c r="A15" s="9">
        <v>12</v>
      </c>
      <c r="B15" s="9" t="s">
        <v>18</v>
      </c>
      <c r="C15" s="20">
        <v>6058</v>
      </c>
      <c r="D15" s="46" t="s">
        <v>403</v>
      </c>
      <c r="E15" s="1" t="s">
        <v>117</v>
      </c>
      <c r="F15" s="44" t="s">
        <v>115</v>
      </c>
      <c r="G15" s="19">
        <v>0</v>
      </c>
      <c r="H15" s="9" t="s">
        <v>116</v>
      </c>
      <c r="I15" s="18">
        <v>43636</v>
      </c>
      <c r="J15" s="9">
        <v>150</v>
      </c>
      <c r="K15" s="9" t="s">
        <v>22</v>
      </c>
    </row>
    <row r="16" spans="1:11" ht="36.75" customHeight="1">
      <c r="A16" s="9">
        <v>13</v>
      </c>
      <c r="B16" s="9" t="s">
        <v>18</v>
      </c>
      <c r="C16" s="20">
        <v>6058</v>
      </c>
      <c r="D16" s="46" t="s">
        <v>403</v>
      </c>
      <c r="E16" s="1" t="s">
        <v>118</v>
      </c>
      <c r="F16" s="44" t="s">
        <v>119</v>
      </c>
      <c r="G16" s="19">
        <v>0</v>
      </c>
      <c r="H16" s="9" t="s">
        <v>120</v>
      </c>
      <c r="I16" s="18">
        <v>43636</v>
      </c>
      <c r="J16" s="9">
        <v>150</v>
      </c>
      <c r="K16" s="9" t="s">
        <v>22</v>
      </c>
    </row>
    <row r="17" spans="1:11" ht="41.25" customHeight="1">
      <c r="A17" s="9">
        <v>14</v>
      </c>
      <c r="B17" s="9" t="s">
        <v>18</v>
      </c>
      <c r="C17" s="20">
        <v>6058</v>
      </c>
      <c r="D17" s="46" t="s">
        <v>403</v>
      </c>
      <c r="E17" s="1" t="s">
        <v>121</v>
      </c>
      <c r="F17" s="44" t="s">
        <v>122</v>
      </c>
      <c r="G17" s="19">
        <v>0</v>
      </c>
      <c r="H17" s="9" t="s">
        <v>123</v>
      </c>
      <c r="I17" s="18">
        <v>43636</v>
      </c>
      <c r="J17" s="9">
        <v>150</v>
      </c>
      <c r="K17" s="9" t="s">
        <v>22</v>
      </c>
    </row>
    <row r="18" spans="1:11" ht="91.5" customHeight="1">
      <c r="A18" s="25">
        <v>15</v>
      </c>
      <c r="B18" s="133" t="s">
        <v>18</v>
      </c>
      <c r="C18" s="20">
        <v>6058</v>
      </c>
      <c r="D18" s="46" t="s">
        <v>403</v>
      </c>
      <c r="E18" s="1" t="s">
        <v>208</v>
      </c>
      <c r="F18" s="44" t="s">
        <v>124</v>
      </c>
      <c r="G18" s="19">
        <v>25350000</v>
      </c>
      <c r="H18" s="9" t="s">
        <v>123</v>
      </c>
      <c r="I18" s="18">
        <v>43636</v>
      </c>
      <c r="J18" s="9">
        <v>150</v>
      </c>
      <c r="K18" s="9" t="s">
        <v>22</v>
      </c>
    </row>
    <row r="19" spans="1:11" ht="92.25" customHeight="1">
      <c r="A19" s="9">
        <v>16</v>
      </c>
      <c r="B19" s="133" t="s">
        <v>18</v>
      </c>
      <c r="C19" s="20">
        <v>6058</v>
      </c>
      <c r="D19" s="46" t="s">
        <v>403</v>
      </c>
      <c r="E19" s="1" t="s">
        <v>209</v>
      </c>
      <c r="F19" s="44" t="s">
        <v>125</v>
      </c>
      <c r="G19" s="45">
        <v>8348500</v>
      </c>
      <c r="H19" s="9" t="s">
        <v>126</v>
      </c>
      <c r="I19" s="18">
        <v>43523</v>
      </c>
      <c r="J19" s="9">
        <v>180</v>
      </c>
      <c r="K19" s="9" t="s">
        <v>150</v>
      </c>
    </row>
    <row r="20" spans="1:11" ht="48" customHeight="1">
      <c r="A20" s="9">
        <v>17</v>
      </c>
      <c r="B20" s="9" t="s">
        <v>18</v>
      </c>
      <c r="C20" s="20">
        <v>6058</v>
      </c>
      <c r="D20" s="46" t="s">
        <v>403</v>
      </c>
      <c r="E20" s="1" t="s">
        <v>129</v>
      </c>
      <c r="F20" s="44" t="s">
        <v>127</v>
      </c>
      <c r="G20" s="19">
        <v>0</v>
      </c>
      <c r="H20" s="9" t="s">
        <v>128</v>
      </c>
      <c r="I20" s="18">
        <v>43489</v>
      </c>
      <c r="J20" s="9">
        <v>150</v>
      </c>
      <c r="K20" s="9" t="s">
        <v>150</v>
      </c>
    </row>
    <row r="21" spans="1:11" ht="48" customHeight="1">
      <c r="A21" s="9">
        <v>18</v>
      </c>
      <c r="B21" s="9" t="s">
        <v>18</v>
      </c>
      <c r="C21" s="20">
        <v>6058</v>
      </c>
      <c r="D21" s="46" t="s">
        <v>403</v>
      </c>
      <c r="E21" s="1" t="s">
        <v>181</v>
      </c>
      <c r="F21" s="44" t="s">
        <v>28</v>
      </c>
      <c r="G21" s="19">
        <v>0</v>
      </c>
      <c r="H21" s="9" t="s">
        <v>182</v>
      </c>
      <c r="I21" s="18">
        <v>43637</v>
      </c>
      <c r="J21" s="9">
        <v>0</v>
      </c>
      <c r="K21" s="9" t="s">
        <v>145</v>
      </c>
    </row>
    <row r="22" spans="1:11" ht="72.75" customHeight="1">
      <c r="A22" s="9">
        <v>19</v>
      </c>
      <c r="B22" s="9" t="s">
        <v>18</v>
      </c>
      <c r="C22" s="20">
        <v>6058</v>
      </c>
      <c r="D22" s="46" t="s">
        <v>403</v>
      </c>
      <c r="E22" s="1" t="s">
        <v>143</v>
      </c>
      <c r="F22" s="44" t="s">
        <v>144</v>
      </c>
      <c r="G22" s="19">
        <v>0</v>
      </c>
      <c r="H22" s="9" t="s">
        <v>146</v>
      </c>
      <c r="I22" s="18">
        <v>43637</v>
      </c>
      <c r="J22" s="9">
        <v>0</v>
      </c>
      <c r="K22" s="9" t="s">
        <v>145</v>
      </c>
    </row>
    <row r="23" spans="1:11" ht="78.75">
      <c r="A23" s="118"/>
      <c r="B23" s="118" t="s">
        <v>18</v>
      </c>
      <c r="C23" s="159">
        <v>6058</v>
      </c>
      <c r="D23" s="46" t="s">
        <v>403</v>
      </c>
      <c r="E23" s="116" t="s">
        <v>147</v>
      </c>
      <c r="F23" s="44" t="s">
        <v>148</v>
      </c>
      <c r="G23" s="123">
        <v>58852500</v>
      </c>
      <c r="H23" s="118" t="s">
        <v>149</v>
      </c>
      <c r="I23" s="119">
        <v>43648</v>
      </c>
      <c r="J23" s="118">
        <v>180</v>
      </c>
      <c r="K23" s="118" t="s">
        <v>150</v>
      </c>
    </row>
    <row r="24" spans="1:11" ht="78.75">
      <c r="A24" s="134"/>
      <c r="B24" s="118" t="s">
        <v>18</v>
      </c>
      <c r="C24" s="159">
        <v>6058</v>
      </c>
      <c r="D24" s="46" t="s">
        <v>403</v>
      </c>
      <c r="E24" s="116" t="s">
        <v>151</v>
      </c>
      <c r="F24" s="44" t="s">
        <v>152</v>
      </c>
      <c r="G24" s="123">
        <v>46757500</v>
      </c>
      <c r="H24" s="118" t="s">
        <v>153</v>
      </c>
      <c r="I24" s="119">
        <v>43648</v>
      </c>
      <c r="J24" s="118">
        <v>180</v>
      </c>
      <c r="K24" s="118" t="s">
        <v>150</v>
      </c>
    </row>
    <row r="25" spans="1:11" ht="89.25" customHeight="1">
      <c r="A25" s="134"/>
      <c r="B25" s="135" t="s">
        <v>18</v>
      </c>
      <c r="C25" s="159">
        <v>6058</v>
      </c>
      <c r="D25" s="46" t="s">
        <v>403</v>
      </c>
      <c r="E25" s="136" t="s">
        <v>154</v>
      </c>
      <c r="F25" s="137" t="s">
        <v>155</v>
      </c>
      <c r="G25" s="138">
        <v>30503000</v>
      </c>
      <c r="H25" s="135" t="s">
        <v>156</v>
      </c>
      <c r="I25" s="119">
        <v>43649</v>
      </c>
      <c r="J25" s="135">
        <v>180</v>
      </c>
      <c r="K25" s="135" t="s">
        <v>157</v>
      </c>
    </row>
    <row r="26" spans="1:11" ht="58.5" customHeight="1">
      <c r="A26" s="118"/>
      <c r="B26" s="118" t="s">
        <v>18</v>
      </c>
      <c r="C26" s="159">
        <v>6058</v>
      </c>
      <c r="D26" s="46" t="s">
        <v>403</v>
      </c>
      <c r="E26" s="116" t="s">
        <v>162</v>
      </c>
      <c r="F26" s="44" t="s">
        <v>160</v>
      </c>
      <c r="G26" s="123">
        <v>0</v>
      </c>
      <c r="H26" s="118" t="s">
        <v>161</v>
      </c>
      <c r="I26" s="119">
        <v>43655</v>
      </c>
      <c r="J26" s="118">
        <v>0</v>
      </c>
      <c r="K26" s="118" t="s">
        <v>150</v>
      </c>
    </row>
    <row r="27" spans="1:11" ht="47.25">
      <c r="A27" s="118"/>
      <c r="B27" s="118" t="s">
        <v>18</v>
      </c>
      <c r="C27" s="159">
        <v>6058</v>
      </c>
      <c r="D27" s="46" t="s">
        <v>403</v>
      </c>
      <c r="E27" s="116" t="s">
        <v>163</v>
      </c>
      <c r="F27" s="44" t="s">
        <v>164</v>
      </c>
      <c r="G27" s="123">
        <v>0</v>
      </c>
      <c r="H27" s="118" t="s">
        <v>165</v>
      </c>
      <c r="I27" s="119">
        <v>43655</v>
      </c>
      <c r="J27" s="118">
        <v>0</v>
      </c>
      <c r="K27" s="118" t="s">
        <v>150</v>
      </c>
    </row>
    <row r="28" spans="1:11" ht="47.25">
      <c r="A28" s="134"/>
      <c r="B28" s="118" t="s">
        <v>18</v>
      </c>
      <c r="C28" s="159">
        <v>6058</v>
      </c>
      <c r="D28" s="46" t="s">
        <v>403</v>
      </c>
      <c r="E28" s="116" t="s">
        <v>166</v>
      </c>
      <c r="F28" s="44" t="s">
        <v>167</v>
      </c>
      <c r="G28" s="123">
        <v>0</v>
      </c>
      <c r="H28" s="118" t="s">
        <v>168</v>
      </c>
      <c r="I28" s="119">
        <v>43655</v>
      </c>
      <c r="J28" s="118">
        <v>0</v>
      </c>
      <c r="K28" s="118" t="s">
        <v>150</v>
      </c>
    </row>
    <row r="29" spans="1:11" ht="47.25">
      <c r="A29" s="134"/>
      <c r="B29" s="118" t="s">
        <v>18</v>
      </c>
      <c r="C29" s="159">
        <v>6058</v>
      </c>
      <c r="D29" s="46" t="s">
        <v>403</v>
      </c>
      <c r="E29" s="116" t="s">
        <v>169</v>
      </c>
      <c r="F29" s="44" t="s">
        <v>170</v>
      </c>
      <c r="G29" s="123">
        <v>0</v>
      </c>
      <c r="H29" s="118" t="s">
        <v>171</v>
      </c>
      <c r="I29" s="119">
        <v>43655</v>
      </c>
      <c r="J29" s="118">
        <v>0</v>
      </c>
      <c r="K29" s="118" t="s">
        <v>150</v>
      </c>
    </row>
    <row r="30" spans="1:11" ht="47.25">
      <c r="A30" s="134"/>
      <c r="B30" s="118" t="s">
        <v>18</v>
      </c>
      <c r="C30" s="159">
        <v>6058</v>
      </c>
      <c r="D30" s="46" t="s">
        <v>403</v>
      </c>
      <c r="E30" s="116" t="s">
        <v>172</v>
      </c>
      <c r="F30" s="44" t="s">
        <v>173</v>
      </c>
      <c r="G30" s="123">
        <v>0</v>
      </c>
      <c r="H30" s="118" t="s">
        <v>174</v>
      </c>
      <c r="I30" s="119">
        <v>43655</v>
      </c>
      <c r="J30" s="118">
        <v>0</v>
      </c>
      <c r="K30" s="118" t="s">
        <v>150</v>
      </c>
    </row>
    <row r="31" spans="1:11" ht="47.25">
      <c r="A31" s="134"/>
      <c r="B31" s="118" t="s">
        <v>18</v>
      </c>
      <c r="C31" s="159">
        <v>6058</v>
      </c>
      <c r="D31" s="46" t="s">
        <v>403</v>
      </c>
      <c r="E31" s="116" t="s">
        <v>175</v>
      </c>
      <c r="F31" s="44" t="s">
        <v>176</v>
      </c>
      <c r="G31" s="123">
        <v>0</v>
      </c>
      <c r="H31" s="118" t="s">
        <v>177</v>
      </c>
      <c r="I31" s="119">
        <v>43655</v>
      </c>
      <c r="J31" s="118">
        <v>0</v>
      </c>
      <c r="K31" s="118" t="s">
        <v>150</v>
      </c>
    </row>
    <row r="32" spans="1:11" ht="47.25">
      <c r="A32" s="134"/>
      <c r="B32" s="118" t="s">
        <v>18</v>
      </c>
      <c r="C32" s="159">
        <v>6058</v>
      </c>
      <c r="D32" s="46" t="s">
        <v>403</v>
      </c>
      <c r="E32" s="116" t="s">
        <v>178</v>
      </c>
      <c r="F32" s="44" t="s">
        <v>179</v>
      </c>
      <c r="G32" s="123">
        <v>0</v>
      </c>
      <c r="H32" s="118" t="s">
        <v>180</v>
      </c>
      <c r="I32" s="119">
        <v>43650</v>
      </c>
      <c r="J32" s="118">
        <v>0</v>
      </c>
      <c r="K32" s="118" t="s">
        <v>150</v>
      </c>
    </row>
    <row r="33" spans="1:11" ht="47.25">
      <c r="A33" s="118"/>
      <c r="B33" s="118" t="s">
        <v>18</v>
      </c>
      <c r="C33" s="159">
        <v>6058</v>
      </c>
      <c r="D33" s="46" t="s">
        <v>403</v>
      </c>
      <c r="E33" s="116" t="s">
        <v>175</v>
      </c>
      <c r="F33" s="44" t="s">
        <v>189</v>
      </c>
      <c r="G33" s="123">
        <v>0</v>
      </c>
      <c r="H33" s="118" t="s">
        <v>190</v>
      </c>
      <c r="I33" s="119">
        <v>43662</v>
      </c>
      <c r="J33" s="118">
        <v>0</v>
      </c>
      <c r="K33" s="118" t="s">
        <v>150</v>
      </c>
    </row>
    <row r="34" spans="1:11" ht="93.75" customHeight="1">
      <c r="A34" s="118"/>
      <c r="B34" s="118" t="s">
        <v>18</v>
      </c>
      <c r="C34" s="159">
        <v>6058</v>
      </c>
      <c r="D34" s="46" t="s">
        <v>403</v>
      </c>
      <c r="E34" s="139" t="s">
        <v>218</v>
      </c>
      <c r="F34" s="44" t="s">
        <v>219</v>
      </c>
      <c r="G34" s="123">
        <v>62835000</v>
      </c>
      <c r="H34" s="118" t="s">
        <v>220</v>
      </c>
      <c r="I34" s="119">
        <v>43675</v>
      </c>
      <c r="J34" s="118">
        <v>180</v>
      </c>
      <c r="K34" s="118" t="s">
        <v>150</v>
      </c>
    </row>
    <row r="35" spans="1:11" ht="47.25">
      <c r="A35" s="118"/>
      <c r="B35" s="118" t="s">
        <v>18</v>
      </c>
      <c r="C35" s="159">
        <v>6058</v>
      </c>
      <c r="D35" s="46" t="s">
        <v>403</v>
      </c>
      <c r="E35" s="116" t="s">
        <v>178</v>
      </c>
      <c r="F35" s="44" t="s">
        <v>179</v>
      </c>
      <c r="G35" s="123">
        <v>0</v>
      </c>
      <c r="H35" s="118" t="s">
        <v>180</v>
      </c>
      <c r="I35" s="119">
        <v>43650</v>
      </c>
      <c r="J35" s="118">
        <v>0</v>
      </c>
      <c r="K35" s="118" t="s">
        <v>157</v>
      </c>
    </row>
    <row r="36" spans="1:11" ht="47.25">
      <c r="A36" s="118"/>
      <c r="B36" s="118" t="s">
        <v>18</v>
      </c>
      <c r="C36" s="159">
        <v>6058</v>
      </c>
      <c r="D36" s="46" t="s">
        <v>403</v>
      </c>
      <c r="E36" s="116" t="s">
        <v>301</v>
      </c>
      <c r="F36" s="44" t="s">
        <v>302</v>
      </c>
      <c r="G36" s="123">
        <v>1384736319</v>
      </c>
      <c r="H36" s="118" t="s">
        <v>303</v>
      </c>
      <c r="I36" s="119">
        <v>43677</v>
      </c>
      <c r="J36" s="118">
        <v>120</v>
      </c>
      <c r="K36" s="118" t="s">
        <v>150</v>
      </c>
    </row>
    <row r="37" spans="1:11" ht="78.75">
      <c r="A37" s="118"/>
      <c r="B37" s="118" t="s">
        <v>18</v>
      </c>
      <c r="C37" s="169" t="s">
        <v>404</v>
      </c>
      <c r="D37" s="46" t="s">
        <v>406</v>
      </c>
      <c r="E37" s="116" t="s">
        <v>304</v>
      </c>
      <c r="F37" s="44" t="s">
        <v>18</v>
      </c>
      <c r="G37" s="123">
        <v>179525200</v>
      </c>
      <c r="H37" s="118" t="s">
        <v>305</v>
      </c>
      <c r="I37" s="119">
        <v>43677</v>
      </c>
      <c r="J37" s="118">
        <v>180</v>
      </c>
      <c r="K37" s="118" t="s">
        <v>150</v>
      </c>
    </row>
    <row r="38" spans="1:11" ht="123.75" customHeight="1">
      <c r="A38" s="134"/>
      <c r="B38" s="118" t="s">
        <v>18</v>
      </c>
      <c r="C38" s="169" t="s">
        <v>405</v>
      </c>
      <c r="D38" s="46" t="s">
        <v>406</v>
      </c>
      <c r="E38" s="116" t="s">
        <v>318</v>
      </c>
      <c r="F38" s="86" t="s">
        <v>18</v>
      </c>
      <c r="G38" s="123">
        <v>7525688523</v>
      </c>
      <c r="H38" s="118" t="s">
        <v>319</v>
      </c>
      <c r="I38" s="121">
        <v>43683</v>
      </c>
      <c r="J38" s="120">
        <v>540</v>
      </c>
      <c r="K38" s="118" t="s">
        <v>320</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4">
      <selection activeCell="D8" sqref="D8:D10"/>
    </sheetView>
  </sheetViews>
  <sheetFormatPr defaultColWidth="11.00390625" defaultRowHeight="14.25"/>
  <cols>
    <col min="1" max="1" width="4.25390625" style="25" customWidth="1"/>
    <col min="2" max="2" width="12.75390625" style="17" customWidth="1"/>
    <col min="3" max="3" width="20.375" style="17" customWidth="1"/>
    <col min="4" max="4" width="14.125" style="17" customWidth="1"/>
    <col min="5" max="5" width="36.875" style="16" customWidth="1"/>
    <col min="6" max="6" width="15.125" style="130" customWidth="1"/>
    <col min="7" max="7" width="16.00390625" style="28" customWidth="1"/>
    <col min="8" max="8" width="21.125" style="25" customWidth="1"/>
    <col min="9" max="9" width="12.875" style="25" customWidth="1"/>
    <col min="10" max="10" width="7.50390625" style="25" customWidth="1"/>
    <col min="11" max="11" width="11.50390625" style="25" customWidth="1"/>
    <col min="12" max="16384" width="11.00390625" style="17" customWidth="1"/>
  </cols>
  <sheetData>
    <row r="1" ht="48" customHeight="1" thickBot="1">
      <c r="E1" s="62" t="s">
        <v>308</v>
      </c>
    </row>
    <row r="2" spans="1:11" s="24" customFormat="1" ht="63" customHeight="1">
      <c r="A2" s="3" t="s">
        <v>9</v>
      </c>
      <c r="B2" s="15" t="s">
        <v>11</v>
      </c>
      <c r="C2" s="7" t="s">
        <v>8</v>
      </c>
      <c r="D2" s="4" t="s">
        <v>7</v>
      </c>
      <c r="E2" s="5" t="s">
        <v>2</v>
      </c>
      <c r="F2" s="8" t="s">
        <v>3</v>
      </c>
      <c r="G2" s="6" t="s">
        <v>16</v>
      </c>
      <c r="H2" s="4" t="s">
        <v>6</v>
      </c>
      <c r="I2" s="4" t="s">
        <v>4</v>
      </c>
      <c r="J2" s="4" t="s">
        <v>10</v>
      </c>
      <c r="K2" s="151" t="s">
        <v>0</v>
      </c>
    </row>
    <row r="3" spans="1:11" ht="94.5">
      <c r="A3" s="46">
        <v>1</v>
      </c>
      <c r="B3" s="71" t="s">
        <v>18</v>
      </c>
      <c r="C3" s="71" t="s">
        <v>407</v>
      </c>
      <c r="D3" s="73" t="s">
        <v>388</v>
      </c>
      <c r="E3" s="2" t="s">
        <v>69</v>
      </c>
      <c r="F3" s="44" t="s">
        <v>67</v>
      </c>
      <c r="G3" s="13">
        <v>6513860641</v>
      </c>
      <c r="H3" s="71" t="s">
        <v>68</v>
      </c>
      <c r="I3" s="72">
        <v>43580</v>
      </c>
      <c r="J3" s="71" t="s">
        <v>70</v>
      </c>
      <c r="K3" s="46" t="s">
        <v>22</v>
      </c>
    </row>
    <row r="4" spans="1:11" ht="55.5" customHeight="1">
      <c r="A4" s="46">
        <v>2</v>
      </c>
      <c r="B4" s="2" t="s">
        <v>18</v>
      </c>
      <c r="C4" s="156" t="s">
        <v>391</v>
      </c>
      <c r="D4" s="156" t="s">
        <v>391</v>
      </c>
      <c r="E4" s="1" t="s">
        <v>181</v>
      </c>
      <c r="F4" s="44" t="s">
        <v>28</v>
      </c>
      <c r="G4" s="19">
        <v>0</v>
      </c>
      <c r="H4" s="9" t="s">
        <v>182</v>
      </c>
      <c r="I4" s="18">
        <v>43637</v>
      </c>
      <c r="J4" s="9">
        <v>0</v>
      </c>
      <c r="K4" s="156" t="s">
        <v>145</v>
      </c>
    </row>
    <row r="5" spans="1:11" ht="63">
      <c r="A5" s="46">
        <v>3</v>
      </c>
      <c r="B5" s="2" t="s">
        <v>18</v>
      </c>
      <c r="C5" s="156" t="s">
        <v>391</v>
      </c>
      <c r="D5" s="156" t="s">
        <v>391</v>
      </c>
      <c r="E5" s="1" t="s">
        <v>143</v>
      </c>
      <c r="F5" s="44" t="s">
        <v>144</v>
      </c>
      <c r="G5" s="19">
        <v>0</v>
      </c>
      <c r="H5" s="9" t="s">
        <v>146</v>
      </c>
      <c r="I5" s="18">
        <v>43637</v>
      </c>
      <c r="J5" s="9">
        <v>0</v>
      </c>
      <c r="K5" s="156" t="s">
        <v>145</v>
      </c>
    </row>
    <row r="6" spans="1:11" ht="66.75" customHeight="1">
      <c r="A6" s="43">
        <v>4</v>
      </c>
      <c r="B6" s="84" t="s">
        <v>18</v>
      </c>
      <c r="C6" s="133" t="s">
        <v>408</v>
      </c>
      <c r="D6" s="101" t="s">
        <v>388</v>
      </c>
      <c r="E6" s="1" t="s">
        <v>183</v>
      </c>
      <c r="F6" s="44" t="s">
        <v>184</v>
      </c>
      <c r="G6" s="19">
        <v>0</v>
      </c>
      <c r="H6" s="9" t="s">
        <v>185</v>
      </c>
      <c r="I6" s="18">
        <v>43644</v>
      </c>
      <c r="J6" s="9">
        <v>0</v>
      </c>
      <c r="K6" s="156" t="s">
        <v>150</v>
      </c>
    </row>
    <row r="7" spans="1:11" ht="66.75" customHeight="1">
      <c r="A7" s="43">
        <v>5</v>
      </c>
      <c r="B7" s="71" t="s">
        <v>18</v>
      </c>
      <c r="C7" s="71"/>
      <c r="D7" s="73" t="s">
        <v>55</v>
      </c>
      <c r="E7" s="2" t="s">
        <v>57</v>
      </c>
      <c r="F7" s="44" t="s">
        <v>56</v>
      </c>
      <c r="G7" s="34">
        <v>0</v>
      </c>
      <c r="H7" s="71" t="s">
        <v>313</v>
      </c>
      <c r="I7" s="72">
        <v>43523</v>
      </c>
      <c r="J7" s="71">
        <v>12</v>
      </c>
      <c r="K7" s="46" t="s">
        <v>382</v>
      </c>
    </row>
    <row r="8" spans="1:11" ht="78.75">
      <c r="A8" s="9">
        <v>6</v>
      </c>
      <c r="B8" s="71" t="s">
        <v>18</v>
      </c>
      <c r="C8" s="169" t="s">
        <v>404</v>
      </c>
      <c r="D8" s="169" t="s">
        <v>388</v>
      </c>
      <c r="E8" s="116" t="s">
        <v>377</v>
      </c>
      <c r="F8" s="44" t="s">
        <v>18</v>
      </c>
      <c r="G8" s="117">
        <v>179525200</v>
      </c>
      <c r="H8" s="118" t="s">
        <v>305</v>
      </c>
      <c r="I8" s="119">
        <v>43677</v>
      </c>
      <c r="J8" s="118">
        <v>180</v>
      </c>
      <c r="K8" s="169" t="s">
        <v>150</v>
      </c>
    </row>
    <row r="9" spans="1:11" ht="59.25" customHeight="1">
      <c r="A9" s="9">
        <v>7</v>
      </c>
      <c r="B9" s="2" t="s">
        <v>18</v>
      </c>
      <c r="C9" s="169" t="s">
        <v>409</v>
      </c>
      <c r="D9" s="156" t="s">
        <v>388</v>
      </c>
      <c r="E9" s="1" t="s">
        <v>374</v>
      </c>
      <c r="F9" s="44" t="s">
        <v>375</v>
      </c>
      <c r="G9" s="19">
        <v>0</v>
      </c>
      <c r="H9" s="9" t="s">
        <v>376</v>
      </c>
      <c r="I9" s="18">
        <v>43740</v>
      </c>
      <c r="J9" s="9">
        <v>0</v>
      </c>
      <c r="K9" s="169" t="s">
        <v>150</v>
      </c>
    </row>
    <row r="10" spans="1:11" ht="94.5">
      <c r="A10" s="25">
        <v>8</v>
      </c>
      <c r="B10" s="71" t="s">
        <v>18</v>
      </c>
      <c r="C10" s="115" t="s">
        <v>306</v>
      </c>
      <c r="D10" s="169" t="s">
        <v>378</v>
      </c>
      <c r="E10" s="116" t="s">
        <v>379</v>
      </c>
      <c r="F10" s="44" t="s">
        <v>380</v>
      </c>
      <c r="G10" s="125">
        <v>392947867</v>
      </c>
      <c r="H10" s="9" t="s">
        <v>381</v>
      </c>
      <c r="I10" s="18">
        <v>43740</v>
      </c>
      <c r="J10" s="9">
        <v>0</v>
      </c>
      <c r="K10" s="169" t="s">
        <v>157</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1"/>
  <sheetViews>
    <sheetView zoomScalePageLayoutView="0" workbookViewId="0" topLeftCell="B4">
      <selection activeCell="I11" sqref="I11"/>
    </sheetView>
  </sheetViews>
  <sheetFormatPr defaultColWidth="11.00390625" defaultRowHeight="14.25"/>
  <cols>
    <col min="1" max="1" width="4.75390625" style="0" customWidth="1"/>
    <col min="2" max="2" width="15.375" style="0" customWidth="1"/>
    <col min="3" max="3" width="35.75390625" style="0" customWidth="1"/>
    <col min="4" max="4" width="19.75390625" style="0" customWidth="1"/>
    <col min="5" max="5" width="18.125" style="0" customWidth="1"/>
    <col min="6" max="6" width="19.375" style="0" customWidth="1"/>
    <col min="7" max="7" width="15.625" style="0" customWidth="1"/>
    <col min="12" max="12" width="16.00390625" style="0" customWidth="1"/>
    <col min="13" max="13" width="15.625" style="0" customWidth="1"/>
    <col min="14" max="14" width="15.50390625" style="0" customWidth="1"/>
  </cols>
  <sheetData>
    <row r="1" ht="36" customHeight="1" thickBot="1">
      <c r="C1" s="50" t="s">
        <v>65</v>
      </c>
    </row>
    <row r="2" spans="1:9" ht="47.25">
      <c r="A2" s="3" t="s">
        <v>14</v>
      </c>
      <c r="B2" s="7" t="s">
        <v>8</v>
      </c>
      <c r="C2" s="43" t="s">
        <v>2</v>
      </c>
      <c r="D2" s="8" t="s">
        <v>3</v>
      </c>
      <c r="E2" s="6" t="s">
        <v>221</v>
      </c>
      <c r="F2" s="4" t="s">
        <v>6</v>
      </c>
      <c r="G2" s="151" t="s">
        <v>4</v>
      </c>
      <c r="H2" s="21" t="s">
        <v>10</v>
      </c>
      <c r="I2" s="4" t="s">
        <v>1</v>
      </c>
    </row>
    <row r="3" spans="1:9" ht="47.25">
      <c r="A3" s="104">
        <v>1</v>
      </c>
      <c r="B3" s="93" t="s">
        <v>21</v>
      </c>
      <c r="C3" s="83" t="s">
        <v>243</v>
      </c>
      <c r="D3" s="94" t="s">
        <v>244</v>
      </c>
      <c r="E3" s="95">
        <v>765952325</v>
      </c>
      <c r="F3" s="94" t="s">
        <v>245</v>
      </c>
      <c r="G3" s="174">
        <v>43607</v>
      </c>
      <c r="H3" s="94">
        <v>300</v>
      </c>
      <c r="I3" s="92"/>
    </row>
    <row r="4" spans="1:9" ht="31.5">
      <c r="A4" s="69">
        <v>2</v>
      </c>
      <c r="B4" s="66" t="s">
        <v>254</v>
      </c>
      <c r="C4" s="10" t="s">
        <v>253</v>
      </c>
      <c r="D4" s="74" t="s">
        <v>255</v>
      </c>
      <c r="E4" s="67">
        <v>451167043</v>
      </c>
      <c r="F4" s="66" t="s">
        <v>256</v>
      </c>
      <c r="G4" s="68">
        <v>43628</v>
      </c>
      <c r="H4" s="66">
        <v>60</v>
      </c>
      <c r="I4" s="88"/>
    </row>
    <row r="5" spans="1:9" ht="47.25">
      <c r="A5" s="69">
        <v>3</v>
      </c>
      <c r="B5" s="93" t="s">
        <v>21</v>
      </c>
      <c r="C5" s="10" t="s">
        <v>257</v>
      </c>
      <c r="D5" s="74" t="s">
        <v>258</v>
      </c>
      <c r="E5" s="67">
        <v>119291700</v>
      </c>
      <c r="F5" s="91" t="s">
        <v>259</v>
      </c>
      <c r="G5" s="68">
        <v>43616</v>
      </c>
      <c r="H5" s="91">
        <v>180</v>
      </c>
      <c r="I5" s="88"/>
    </row>
    <row r="6" spans="1:9" ht="31.5">
      <c r="A6" s="69">
        <v>4</v>
      </c>
      <c r="B6" s="66" t="s">
        <v>21</v>
      </c>
      <c r="C6" s="10" t="s">
        <v>265</v>
      </c>
      <c r="D6" s="66" t="s">
        <v>260</v>
      </c>
      <c r="E6" s="67">
        <v>296072112</v>
      </c>
      <c r="F6" s="96" t="s">
        <v>261</v>
      </c>
      <c r="G6" s="68">
        <v>43578</v>
      </c>
      <c r="H6" s="91">
        <v>240</v>
      </c>
      <c r="I6" s="88"/>
    </row>
    <row r="7" spans="1:9" ht="47.25">
      <c r="A7" s="69">
        <v>5</v>
      </c>
      <c r="B7" s="66">
        <v>2110</v>
      </c>
      <c r="C7" s="10" t="s">
        <v>266</v>
      </c>
      <c r="D7" s="74" t="s">
        <v>269</v>
      </c>
      <c r="E7" s="67">
        <v>136195000</v>
      </c>
      <c r="F7" s="66" t="s">
        <v>267</v>
      </c>
      <c r="G7" s="68">
        <v>43514</v>
      </c>
      <c r="H7" s="66">
        <v>300</v>
      </c>
      <c r="I7" s="88"/>
    </row>
    <row r="8" spans="1:9" ht="31.5">
      <c r="A8" s="69">
        <v>6</v>
      </c>
      <c r="B8" s="66">
        <v>6231</v>
      </c>
      <c r="C8" s="10" t="s">
        <v>268</v>
      </c>
      <c r="D8" s="97" t="s">
        <v>86</v>
      </c>
      <c r="E8" s="67">
        <v>164120000</v>
      </c>
      <c r="F8" s="91" t="s">
        <v>270</v>
      </c>
      <c r="G8" s="68">
        <v>43551</v>
      </c>
      <c r="H8" s="91">
        <v>255</v>
      </c>
      <c r="I8" s="88"/>
    </row>
    <row r="9" spans="1:12" ht="31.5">
      <c r="A9" s="69">
        <v>7</v>
      </c>
      <c r="B9" s="66">
        <v>2345</v>
      </c>
      <c r="C9" s="10" t="s">
        <v>272</v>
      </c>
      <c r="D9" s="66" t="s">
        <v>273</v>
      </c>
      <c r="E9" s="67">
        <v>294459400</v>
      </c>
      <c r="F9" s="74" t="s">
        <v>274</v>
      </c>
      <c r="G9" s="68">
        <v>43578</v>
      </c>
      <c r="H9" s="66">
        <v>180</v>
      </c>
      <c r="I9" s="88"/>
      <c r="L9" s="90"/>
    </row>
    <row r="10" spans="1:9" ht="75.75" customHeight="1">
      <c r="A10" s="69">
        <v>8</v>
      </c>
      <c r="B10" s="91"/>
      <c r="C10" s="10" t="s">
        <v>295</v>
      </c>
      <c r="D10" s="66" t="s">
        <v>296</v>
      </c>
      <c r="E10" s="67">
        <v>59551059</v>
      </c>
      <c r="F10" s="66" t="s">
        <v>297</v>
      </c>
      <c r="G10" s="68">
        <v>43571</v>
      </c>
      <c r="H10" s="66">
        <v>0</v>
      </c>
      <c r="I10" s="88"/>
    </row>
    <row r="11" spans="2:9" ht="78.75" customHeight="1">
      <c r="B11" s="65"/>
      <c r="C11" s="10" t="s">
        <v>346</v>
      </c>
      <c r="D11" s="97" t="s">
        <v>347</v>
      </c>
      <c r="E11" s="90">
        <v>0</v>
      </c>
      <c r="F11" s="91" t="s">
        <v>348</v>
      </c>
      <c r="G11" s="68">
        <v>43712</v>
      </c>
      <c r="H11" s="66">
        <v>0</v>
      </c>
      <c r="I11" s="66"/>
    </row>
    <row r="16" ht="54" customHeight="1"/>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9"/>
  <sheetViews>
    <sheetView zoomScalePageLayoutView="0" workbookViewId="0" topLeftCell="A7">
      <selection activeCell="G9" sqref="G9"/>
    </sheetView>
  </sheetViews>
  <sheetFormatPr defaultColWidth="11.00390625" defaultRowHeight="14.25"/>
  <cols>
    <col min="1" max="1" width="4.75390625" style="0" customWidth="1"/>
    <col min="2" max="2" width="15.375" style="0" customWidth="1"/>
    <col min="3" max="3" width="35.75390625" style="0" customWidth="1"/>
    <col min="4" max="4" width="17.125" style="0" customWidth="1"/>
    <col min="5" max="5" width="18.125" style="0" customWidth="1"/>
    <col min="6" max="6" width="16.875" style="0" customWidth="1"/>
    <col min="7" max="7" width="15.625" style="0" customWidth="1"/>
  </cols>
  <sheetData>
    <row r="1" ht="36" customHeight="1" thickBot="1">
      <c r="C1" s="50" t="s">
        <v>65</v>
      </c>
    </row>
    <row r="2" spans="1:9" ht="47.25">
      <c r="A2" s="3" t="s">
        <v>14</v>
      </c>
      <c r="B2" s="7" t="s">
        <v>8</v>
      </c>
      <c r="C2" s="43" t="s">
        <v>2</v>
      </c>
      <c r="D2" s="8" t="s">
        <v>3</v>
      </c>
      <c r="E2" s="6" t="s">
        <v>5</v>
      </c>
      <c r="F2" s="4" t="s">
        <v>6</v>
      </c>
      <c r="G2" s="4" t="s">
        <v>4</v>
      </c>
      <c r="H2" s="21" t="s">
        <v>10</v>
      </c>
      <c r="I2" s="4" t="s">
        <v>1</v>
      </c>
    </row>
    <row r="3" spans="1:9" ht="106.5" customHeight="1">
      <c r="A3" s="20">
        <v>1</v>
      </c>
      <c r="B3" s="46">
        <v>6231</v>
      </c>
      <c r="C3" s="2" t="s">
        <v>82</v>
      </c>
      <c r="D3" s="20" t="s">
        <v>75</v>
      </c>
      <c r="E3" s="76">
        <v>158260000</v>
      </c>
      <c r="F3" s="20" t="s">
        <v>76</v>
      </c>
      <c r="G3" s="12">
        <v>43553</v>
      </c>
      <c r="H3" s="22">
        <v>180</v>
      </c>
      <c r="I3" s="20" t="s">
        <v>15</v>
      </c>
    </row>
    <row r="4" spans="1:9" ht="86.25" customHeight="1">
      <c r="A4" s="20">
        <v>2</v>
      </c>
      <c r="B4" s="46">
        <v>6231</v>
      </c>
      <c r="C4" s="53" t="s">
        <v>81</v>
      </c>
      <c r="D4" s="52" t="s">
        <v>77</v>
      </c>
      <c r="E4" s="58">
        <v>175826100</v>
      </c>
      <c r="F4" s="20" t="s">
        <v>78</v>
      </c>
      <c r="G4" s="12">
        <v>43553</v>
      </c>
      <c r="H4" s="22">
        <v>180</v>
      </c>
      <c r="I4" s="20" t="s">
        <v>15</v>
      </c>
    </row>
    <row r="5" spans="1:9" ht="103.5" customHeight="1">
      <c r="A5" s="20">
        <v>3</v>
      </c>
      <c r="B5" s="46">
        <v>6231</v>
      </c>
      <c r="C5" s="2" t="s">
        <v>80</v>
      </c>
      <c r="D5" s="20" t="s">
        <v>79</v>
      </c>
      <c r="E5" s="13">
        <v>0</v>
      </c>
      <c r="F5" s="20" t="s">
        <v>83</v>
      </c>
      <c r="G5" s="12">
        <v>43552</v>
      </c>
      <c r="H5" s="22">
        <v>0</v>
      </c>
      <c r="I5" s="20" t="s">
        <v>15</v>
      </c>
    </row>
    <row r="6" spans="1:9" ht="110.25">
      <c r="A6" s="20">
        <v>4</v>
      </c>
      <c r="B6" s="46">
        <v>6231</v>
      </c>
      <c r="C6" s="10" t="s">
        <v>103</v>
      </c>
      <c r="D6" s="20" t="s">
        <v>104</v>
      </c>
      <c r="E6" s="67">
        <v>214744363</v>
      </c>
      <c r="F6" s="66" t="s">
        <v>105</v>
      </c>
      <c r="G6" s="68">
        <v>43612</v>
      </c>
      <c r="H6" s="66">
        <v>270</v>
      </c>
      <c r="I6" s="66" t="s">
        <v>15</v>
      </c>
    </row>
    <row r="7" spans="1:9" ht="118.5" customHeight="1">
      <c r="A7" s="66">
        <v>5</v>
      </c>
      <c r="B7" s="66">
        <v>6232</v>
      </c>
      <c r="C7" s="10" t="s">
        <v>106</v>
      </c>
      <c r="D7" s="66" t="s">
        <v>18</v>
      </c>
      <c r="E7" s="67">
        <v>172500000</v>
      </c>
      <c r="F7" s="66" t="s">
        <v>107</v>
      </c>
      <c r="G7" s="68">
        <v>43553</v>
      </c>
      <c r="H7" s="66">
        <v>450</v>
      </c>
      <c r="I7" s="66" t="s">
        <v>15</v>
      </c>
    </row>
    <row r="8" spans="1:9" ht="46.5" customHeight="1">
      <c r="A8" s="20">
        <v>6</v>
      </c>
      <c r="B8" s="46">
        <v>2341</v>
      </c>
      <c r="C8" s="56" t="s">
        <v>137</v>
      </c>
      <c r="D8" s="20" t="s">
        <v>138</v>
      </c>
      <c r="E8" s="67">
        <v>6592061383</v>
      </c>
      <c r="F8" s="20" t="s">
        <v>139</v>
      </c>
      <c r="G8" s="68">
        <v>43609</v>
      </c>
      <c r="H8" s="66">
        <v>180</v>
      </c>
      <c r="I8" s="66" t="s">
        <v>12</v>
      </c>
    </row>
    <row r="9" spans="2:9" ht="96.75" customHeight="1">
      <c r="B9" s="46">
        <v>6231</v>
      </c>
      <c r="C9" s="2" t="s">
        <v>350</v>
      </c>
      <c r="D9" s="20" t="s">
        <v>75</v>
      </c>
      <c r="E9" s="98">
        <v>96690000</v>
      </c>
      <c r="F9" s="20" t="s">
        <v>349</v>
      </c>
      <c r="G9" s="12">
        <v>43712</v>
      </c>
      <c r="H9" s="22">
        <v>180</v>
      </c>
      <c r="I9" s="20" t="s">
        <v>15</v>
      </c>
    </row>
  </sheetData>
  <sheetProtection/>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10"/>
  <sheetViews>
    <sheetView zoomScalePageLayoutView="0" workbookViewId="0" topLeftCell="A1">
      <selection activeCell="H11" sqref="H11"/>
    </sheetView>
  </sheetViews>
  <sheetFormatPr defaultColWidth="11.00390625" defaultRowHeight="14.25"/>
  <cols>
    <col min="1" max="1" width="6.75390625" style="0" customWidth="1"/>
    <col min="2" max="2" width="21.75390625" style="0" customWidth="1"/>
    <col min="4" max="4" width="41.75390625" style="0" customWidth="1"/>
    <col min="5" max="5" width="26.25390625" style="0" customWidth="1"/>
    <col min="6" max="6" width="20.625" style="0" customWidth="1"/>
    <col min="7" max="7" width="20.375" style="0" customWidth="1"/>
    <col min="8" max="8" width="17.375" style="0" customWidth="1"/>
  </cols>
  <sheetData>
    <row r="1" spans="4:5" ht="49.5" customHeight="1">
      <c r="D1" s="60" t="s">
        <v>102</v>
      </c>
      <c r="E1" s="60"/>
    </row>
    <row r="2" spans="1:10" ht="47.25">
      <c r="A2" s="3" t="s">
        <v>14</v>
      </c>
      <c r="B2" s="7" t="s">
        <v>8</v>
      </c>
      <c r="C2" s="4" t="s">
        <v>7</v>
      </c>
      <c r="D2" s="5" t="s">
        <v>2</v>
      </c>
      <c r="E2" s="8" t="s">
        <v>3</v>
      </c>
      <c r="F2" s="6" t="s">
        <v>5</v>
      </c>
      <c r="G2" s="4" t="s">
        <v>6</v>
      </c>
      <c r="H2" s="4" t="s">
        <v>4</v>
      </c>
      <c r="I2" s="21" t="s">
        <v>10</v>
      </c>
      <c r="J2" s="4" t="s">
        <v>1</v>
      </c>
    </row>
    <row r="3" spans="1:10" ht="70.5" customHeight="1">
      <c r="A3" s="20">
        <v>1</v>
      </c>
      <c r="B3" s="46" t="s">
        <v>222</v>
      </c>
      <c r="C3" s="46"/>
      <c r="D3" s="11" t="s">
        <v>223</v>
      </c>
      <c r="E3" s="46" t="s">
        <v>224</v>
      </c>
      <c r="F3" s="13">
        <v>1214969399</v>
      </c>
      <c r="G3" s="20"/>
      <c r="H3" s="178"/>
      <c r="I3" s="22"/>
      <c r="J3" s="20" t="s">
        <v>312</v>
      </c>
    </row>
    <row r="4" spans="1:10" ht="78" customHeight="1">
      <c r="A4" s="20">
        <v>2</v>
      </c>
      <c r="B4" s="46"/>
      <c r="C4" s="46"/>
      <c r="D4" s="11" t="s">
        <v>223</v>
      </c>
      <c r="E4" s="46" t="s">
        <v>262</v>
      </c>
      <c r="F4" s="13">
        <v>405820917</v>
      </c>
      <c r="G4" s="20" t="s">
        <v>263</v>
      </c>
      <c r="H4" s="178"/>
      <c r="I4" s="22">
        <v>2520</v>
      </c>
      <c r="J4" s="20" t="s">
        <v>264</v>
      </c>
    </row>
    <row r="5" spans="1:10" ht="67.5" customHeight="1">
      <c r="A5" s="20">
        <v>3</v>
      </c>
      <c r="B5" s="46">
        <v>2110</v>
      </c>
      <c r="C5" s="46"/>
      <c r="D5" s="11" t="s">
        <v>275</v>
      </c>
      <c r="E5" s="46" t="s">
        <v>276</v>
      </c>
      <c r="F5" s="13">
        <v>98720000</v>
      </c>
      <c r="G5" s="20" t="s">
        <v>277</v>
      </c>
      <c r="H5" s="178"/>
      <c r="I5" s="22">
        <v>30</v>
      </c>
      <c r="J5" s="20" t="s">
        <v>278</v>
      </c>
    </row>
    <row r="6" spans="1:10" ht="72" customHeight="1">
      <c r="A6" s="20">
        <v>4</v>
      </c>
      <c r="B6" s="46">
        <v>2110</v>
      </c>
      <c r="C6" s="20"/>
      <c r="D6" s="2" t="s">
        <v>279</v>
      </c>
      <c r="E6" s="46" t="s">
        <v>280</v>
      </c>
      <c r="F6" s="13">
        <v>60000000</v>
      </c>
      <c r="G6" s="20" t="s">
        <v>281</v>
      </c>
      <c r="H6" s="178"/>
      <c r="I6" s="22">
        <v>30</v>
      </c>
      <c r="J6" s="20" t="s">
        <v>282</v>
      </c>
    </row>
    <row r="7" spans="1:10" ht="73.5" customHeight="1">
      <c r="A7" s="20">
        <v>5</v>
      </c>
      <c r="B7" s="47">
        <v>2110</v>
      </c>
      <c r="C7" s="46"/>
      <c r="D7" s="2" t="s">
        <v>283</v>
      </c>
      <c r="E7" s="43" t="s">
        <v>284</v>
      </c>
      <c r="F7" s="98">
        <v>192499765</v>
      </c>
      <c r="G7" s="20" t="s">
        <v>285</v>
      </c>
      <c r="H7" s="178"/>
      <c r="I7" s="22">
        <v>60</v>
      </c>
      <c r="J7" s="20" t="s">
        <v>286</v>
      </c>
    </row>
    <row r="8" spans="1:10" ht="63">
      <c r="A8" s="66">
        <v>6</v>
      </c>
      <c r="B8" s="46">
        <v>2110</v>
      </c>
      <c r="C8" s="65"/>
      <c r="D8" s="11" t="s">
        <v>287</v>
      </c>
      <c r="E8" s="46" t="s">
        <v>288</v>
      </c>
      <c r="F8" s="67">
        <v>965530800</v>
      </c>
      <c r="G8" s="20" t="s">
        <v>289</v>
      </c>
      <c r="H8" s="176"/>
      <c r="I8" s="22">
        <v>240</v>
      </c>
      <c r="J8" s="20" t="s">
        <v>290</v>
      </c>
    </row>
    <row r="9" spans="1:10" ht="47.25">
      <c r="A9" s="66">
        <v>7</v>
      </c>
      <c r="B9" s="46">
        <v>2110</v>
      </c>
      <c r="C9" s="66"/>
      <c r="D9" s="20" t="s">
        <v>291</v>
      </c>
      <c r="E9" s="46" t="s">
        <v>292</v>
      </c>
      <c r="F9" s="67">
        <v>80000000</v>
      </c>
      <c r="G9" s="99" t="s">
        <v>293</v>
      </c>
      <c r="H9" s="179"/>
      <c r="I9" s="22">
        <v>180</v>
      </c>
      <c r="J9" s="20" t="s">
        <v>290</v>
      </c>
    </row>
    <row r="10" ht="15">
      <c r="F10" s="11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SDMMG</cp:lastModifiedBy>
  <cp:lastPrinted>2019-03-14T17:03:44Z</cp:lastPrinted>
  <dcterms:created xsi:type="dcterms:W3CDTF">2012-07-04T14:38:04Z</dcterms:created>
  <dcterms:modified xsi:type="dcterms:W3CDTF">2019-10-28T18:55:57Z</dcterms:modified>
  <cp:category/>
  <cp:version/>
  <cp:contentType/>
  <cp:contentStatus/>
</cp:coreProperties>
</file>